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Filer från SM\"/>
    </mc:Choice>
  </mc:AlternateContent>
  <xr:revisionPtr revIDLastSave="0" documentId="8_{2AC5A785-924B-4A33-879C-AA225EC8266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Klass" sheetId="1" r:id="rId1"/>
    <sheet name="Final" sheetId="2" r:id="rId2"/>
    <sheet name="Lagtävling" sheetId="3" r:id="rId3"/>
  </sheets>
  <calcPr calcId="191029"/>
</workbook>
</file>

<file path=xl/calcChain.xml><?xml version="1.0" encoding="utf-8"?>
<calcChain xmlns="http://schemas.openxmlformats.org/spreadsheetml/2006/main">
  <c r="K8" i="2" l="1"/>
  <c r="L8" i="2" s="1"/>
  <c r="E15" i="3" l="1"/>
  <c r="E28" i="3"/>
  <c r="K6" i="2"/>
  <c r="L6" i="2" s="1"/>
  <c r="K7" i="2"/>
  <c r="L7" i="2" s="1"/>
  <c r="K9" i="2"/>
  <c r="L9" i="2" s="1"/>
  <c r="K10" i="2"/>
  <c r="L10" i="2" s="1"/>
  <c r="K11" i="2"/>
  <c r="L11" i="2" s="1"/>
  <c r="K12" i="2"/>
  <c r="L12" i="2" s="1"/>
  <c r="K13" i="2"/>
  <c r="L13" i="2" s="1"/>
  <c r="K14" i="2"/>
  <c r="L14" i="2" s="1"/>
  <c r="K15" i="2"/>
  <c r="L15" i="2" s="1"/>
  <c r="K19" i="2"/>
  <c r="L19" i="2" s="1"/>
  <c r="K20" i="2"/>
  <c r="L20" i="2" s="1"/>
  <c r="K21" i="2"/>
  <c r="L21" i="2" s="1"/>
  <c r="K22" i="2"/>
  <c r="L22" i="2" s="1"/>
  <c r="K23" i="2"/>
  <c r="L23" i="2" s="1"/>
  <c r="K24" i="2"/>
  <c r="L24" i="2" s="1"/>
  <c r="K25" i="2"/>
  <c r="L25" i="2" s="1"/>
  <c r="K26" i="2"/>
  <c r="L26" i="2" s="1"/>
  <c r="K27" i="2"/>
  <c r="L27" i="2" s="1"/>
</calcChain>
</file>

<file path=xl/sharedStrings.xml><?xml version="1.0" encoding="utf-8"?>
<sst xmlns="http://schemas.openxmlformats.org/spreadsheetml/2006/main" count="144" uniqueCount="55">
  <si>
    <t>BanSM 2020 Liggande</t>
  </si>
  <si>
    <t>Ekebyboda Uppsala 2020-08-29</t>
  </si>
  <si>
    <t>Resultat Senior</t>
  </si>
  <si>
    <t>Plac.</t>
  </si>
  <si>
    <t>Namn</t>
  </si>
  <si>
    <t>Klubb</t>
  </si>
  <si>
    <t>Licens</t>
  </si>
  <si>
    <t>Serie 1</t>
  </si>
  <si>
    <t>Serie 2</t>
  </si>
  <si>
    <t>Serie 3</t>
  </si>
  <si>
    <t>Grund</t>
  </si>
  <si>
    <t>Mellan</t>
  </si>
  <si>
    <t>Totalt</t>
  </si>
  <si>
    <t>Marcus Andersson</t>
  </si>
  <si>
    <t>Bälinge-Jumkil Skf (Up)</t>
  </si>
  <si>
    <t>Caroline Törnvall</t>
  </si>
  <si>
    <t>Ultuna Skf (Up)</t>
  </si>
  <si>
    <t>Henning Andersson</t>
  </si>
  <si>
    <t>Richard Tranberg</t>
  </si>
  <si>
    <t>Skogstibble Skf (Up)</t>
  </si>
  <si>
    <t>Emil Tapper</t>
  </si>
  <si>
    <t>Henrik Ek</t>
  </si>
  <si>
    <t>Tierp-Tolfta Skf (Up)</t>
  </si>
  <si>
    <t>Camilla Grydén</t>
  </si>
  <si>
    <t>Rasbo-Vaksala Skf (Up)</t>
  </si>
  <si>
    <t>Sofie Hjorzberg</t>
  </si>
  <si>
    <t>Samuel Petersson</t>
  </si>
  <si>
    <t>Öregrund-Gräsö Skf (Up)</t>
  </si>
  <si>
    <t>Resultat Veteran</t>
  </si>
  <si>
    <t>Bengt Myrberg</t>
  </si>
  <si>
    <t>Börje Forsberg</t>
  </si>
  <si>
    <t>Östhammar Skf (Up)</t>
  </si>
  <si>
    <t>Lars-Göran Lundqvist</t>
  </si>
  <si>
    <t>Ununge Skf (St)</t>
  </si>
  <si>
    <t>Kjell Lind</t>
  </si>
  <si>
    <t>Göran Jansson</t>
  </si>
  <si>
    <t>Börje Nilsson</t>
  </si>
  <si>
    <t>Stefan Sahlen</t>
  </si>
  <si>
    <t>Gimo skf (Up)</t>
  </si>
  <si>
    <t>Göran Myhrberg</t>
  </si>
  <si>
    <t>Bengt-Olov Valdemo</t>
  </si>
  <si>
    <t>Final</t>
  </si>
  <si>
    <t>Kval</t>
  </si>
  <si>
    <t>Final Veteran</t>
  </si>
  <si>
    <t>5 skott</t>
  </si>
  <si>
    <t>Final Senior</t>
  </si>
  <si>
    <t>William Grydén</t>
  </si>
  <si>
    <t>Tierp-Tolfta Skf</t>
  </si>
  <si>
    <t>Rasbo-Vaksala Skf</t>
  </si>
  <si>
    <t>Bälinge-Jumkil Skf</t>
  </si>
  <si>
    <t>Total</t>
  </si>
  <si>
    <t>Lag</t>
  </si>
  <si>
    <t>Lagtävling Föreningslag</t>
  </si>
  <si>
    <t>Lagtävling Förbundslag</t>
  </si>
  <si>
    <t>Skjutit i Loos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</si>
</sst>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workbookViewId="0">
      <selection activeCell="M10" sqref="M10"/>
    </sheetView>
  </sheetViews>
  <sheetFormatPr defaultRowHeight="14.4" x14ac:dyDescent="0.3"/>
  <cols>
    <col min="1" max="1" width="4.88671875" bestFit="1" customWidth="1"/>
    <col min="2" max="2" width="27.109375" bestFit="1" customWidth="1"/>
    <col min="3" max="3" width="21" bestFit="1" customWidth="1"/>
    <col min="4" max="4" width="6" bestFit="1" customWidth="1"/>
    <col min="5" max="7" width="6.44140625" bestFit="1" customWidth="1"/>
    <col min="8" max="8" width="5.88671875" bestFit="1" customWidth="1"/>
    <col min="9" max="10" width="6.44140625" bestFit="1" customWidth="1"/>
    <col min="11" max="11" width="6.5546875" bestFit="1" customWidth="1"/>
    <col min="12" max="12" width="5.88671875" bestFit="1" customWidth="1"/>
  </cols>
  <sheetData>
    <row r="1" spans="1:13" x14ac:dyDescent="0.3">
      <c r="B1" t="s">
        <v>0</v>
      </c>
    </row>
    <row r="2" spans="1:13" x14ac:dyDescent="0.3">
      <c r="B2" t="s">
        <v>1</v>
      </c>
    </row>
    <row r="4" spans="1:13" x14ac:dyDescent="0.3">
      <c r="B4" t="s">
        <v>2</v>
      </c>
    </row>
    <row r="5" spans="1:13" x14ac:dyDescent="0.3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t="s">
        <v>9</v>
      </c>
      <c r="H5" t="s">
        <v>10</v>
      </c>
      <c r="I5" t="s">
        <v>7</v>
      </c>
      <c r="J5" t="s">
        <v>8</v>
      </c>
      <c r="K5" t="s">
        <v>11</v>
      </c>
      <c r="L5" t="s">
        <v>12</v>
      </c>
    </row>
    <row r="6" spans="1:13" x14ac:dyDescent="0.3">
      <c r="A6">
        <v>1</v>
      </c>
      <c r="B6" t="s">
        <v>13</v>
      </c>
      <c r="C6" t="s">
        <v>14</v>
      </c>
      <c r="E6" s="1">
        <v>49</v>
      </c>
      <c r="F6" s="1">
        <v>48</v>
      </c>
      <c r="G6" s="1">
        <v>50</v>
      </c>
      <c r="H6" s="1">
        <v>147</v>
      </c>
      <c r="I6" s="1">
        <v>50</v>
      </c>
      <c r="J6" s="1">
        <v>46</v>
      </c>
      <c r="K6" s="1">
        <v>96</v>
      </c>
      <c r="L6" s="1">
        <v>243</v>
      </c>
    </row>
    <row r="7" spans="1:13" x14ac:dyDescent="0.3">
      <c r="A7">
        <v>2</v>
      </c>
      <c r="B7" t="s">
        <v>46</v>
      </c>
      <c r="C7" t="s">
        <v>24</v>
      </c>
      <c r="E7" s="1"/>
      <c r="F7" s="1"/>
      <c r="G7" s="1"/>
      <c r="H7" s="1">
        <v>141</v>
      </c>
      <c r="I7" s="1"/>
      <c r="J7" s="1"/>
      <c r="K7" s="1">
        <v>98</v>
      </c>
      <c r="L7" s="1">
        <v>239</v>
      </c>
      <c r="M7" t="s">
        <v>54</v>
      </c>
    </row>
    <row r="8" spans="1:13" x14ac:dyDescent="0.3">
      <c r="A8">
        <v>3</v>
      </c>
      <c r="B8" t="s">
        <v>15</v>
      </c>
      <c r="C8" t="s">
        <v>16</v>
      </c>
      <c r="E8" s="1">
        <v>48</v>
      </c>
      <c r="F8" s="1">
        <v>49</v>
      </c>
      <c r="G8" s="1">
        <v>47</v>
      </c>
      <c r="H8" s="1">
        <v>144</v>
      </c>
      <c r="I8" s="1">
        <v>45</v>
      </c>
      <c r="J8" s="1">
        <v>50</v>
      </c>
      <c r="K8" s="1">
        <v>95</v>
      </c>
      <c r="L8" s="1">
        <v>239</v>
      </c>
    </row>
    <row r="9" spans="1:13" x14ac:dyDescent="0.3">
      <c r="A9">
        <v>4</v>
      </c>
      <c r="B9" t="s">
        <v>17</v>
      </c>
      <c r="C9" t="s">
        <v>14</v>
      </c>
      <c r="E9" s="1">
        <v>49</v>
      </c>
      <c r="F9" s="1">
        <v>48</v>
      </c>
      <c r="G9" s="1">
        <v>48</v>
      </c>
      <c r="H9" s="1">
        <v>145</v>
      </c>
      <c r="I9" s="1">
        <v>45</v>
      </c>
      <c r="J9" s="1">
        <v>48</v>
      </c>
      <c r="K9" s="1">
        <v>93</v>
      </c>
      <c r="L9" s="1">
        <v>238</v>
      </c>
    </row>
    <row r="10" spans="1:13" x14ac:dyDescent="0.3">
      <c r="A10">
        <v>5</v>
      </c>
      <c r="B10" t="s">
        <v>18</v>
      </c>
      <c r="C10" t="s">
        <v>19</v>
      </c>
      <c r="E10" s="1">
        <v>45</v>
      </c>
      <c r="F10" s="1">
        <v>46</v>
      </c>
      <c r="G10" s="1">
        <v>47</v>
      </c>
      <c r="H10" s="1">
        <v>138</v>
      </c>
      <c r="I10" s="1">
        <v>46</v>
      </c>
      <c r="J10" s="1">
        <v>47</v>
      </c>
      <c r="K10" s="1">
        <v>93</v>
      </c>
      <c r="L10" s="1">
        <v>231</v>
      </c>
    </row>
    <row r="11" spans="1:13" x14ac:dyDescent="0.3">
      <c r="A11">
        <v>6</v>
      </c>
      <c r="B11" t="s">
        <v>20</v>
      </c>
      <c r="C11" t="s">
        <v>19</v>
      </c>
      <c r="E11" s="1">
        <v>44</v>
      </c>
      <c r="F11" s="1">
        <v>46</v>
      </c>
      <c r="G11" s="1">
        <v>46</v>
      </c>
      <c r="H11" s="1">
        <v>136</v>
      </c>
      <c r="I11" s="1">
        <v>48</v>
      </c>
      <c r="J11" s="1">
        <v>46</v>
      </c>
      <c r="K11" s="1">
        <v>94</v>
      </c>
      <c r="L11" s="1">
        <v>230</v>
      </c>
    </row>
    <row r="12" spans="1:13" x14ac:dyDescent="0.3">
      <c r="A12">
        <v>7</v>
      </c>
      <c r="B12" t="s">
        <v>21</v>
      </c>
      <c r="C12" t="s">
        <v>22</v>
      </c>
      <c r="E12" s="1">
        <v>45</v>
      </c>
      <c r="F12" s="1">
        <v>49</v>
      </c>
      <c r="G12" s="1">
        <v>44</v>
      </c>
      <c r="H12" s="1">
        <v>138</v>
      </c>
      <c r="I12" s="1">
        <v>44</v>
      </c>
      <c r="J12" s="1">
        <v>47</v>
      </c>
      <c r="K12" s="1">
        <v>91</v>
      </c>
      <c r="L12" s="1">
        <v>229</v>
      </c>
    </row>
    <row r="13" spans="1:13" x14ac:dyDescent="0.3">
      <c r="A13">
        <v>8</v>
      </c>
      <c r="B13" t="s">
        <v>23</v>
      </c>
      <c r="C13" t="s">
        <v>24</v>
      </c>
      <c r="E13" s="1">
        <v>44</v>
      </c>
      <c r="F13" s="1">
        <v>47</v>
      </c>
      <c r="G13" s="1">
        <v>44</v>
      </c>
      <c r="H13" s="1">
        <v>135</v>
      </c>
      <c r="I13" s="1">
        <v>44</v>
      </c>
      <c r="J13" s="1">
        <v>46</v>
      </c>
      <c r="K13" s="1">
        <v>90</v>
      </c>
      <c r="L13" s="1">
        <v>225</v>
      </c>
    </row>
    <row r="14" spans="1:13" x14ac:dyDescent="0.3">
      <c r="A14">
        <v>9</v>
      </c>
      <c r="B14" t="s">
        <v>25</v>
      </c>
      <c r="C14" t="s">
        <v>22</v>
      </c>
      <c r="E14" s="1">
        <v>39</v>
      </c>
      <c r="F14" s="1">
        <v>42</v>
      </c>
      <c r="G14" s="1">
        <v>46</v>
      </c>
      <c r="H14" s="1">
        <v>127</v>
      </c>
      <c r="I14" s="1">
        <v>47</v>
      </c>
      <c r="J14" s="1">
        <v>46</v>
      </c>
      <c r="K14" s="1">
        <v>93</v>
      </c>
      <c r="L14" s="1">
        <v>220</v>
      </c>
    </row>
    <row r="15" spans="1:13" x14ac:dyDescent="0.3">
      <c r="A15">
        <v>10</v>
      </c>
      <c r="B15" t="s">
        <v>26</v>
      </c>
      <c r="C15" t="s">
        <v>27</v>
      </c>
      <c r="E15" s="1">
        <v>42</v>
      </c>
      <c r="F15" s="1">
        <v>45</v>
      </c>
      <c r="G15" s="1">
        <v>44</v>
      </c>
      <c r="H15" s="1">
        <v>131</v>
      </c>
      <c r="I15" s="1">
        <v>46</v>
      </c>
      <c r="J15" s="1">
        <v>39</v>
      </c>
      <c r="K15" s="1">
        <v>85</v>
      </c>
      <c r="L15" s="1">
        <v>216</v>
      </c>
    </row>
    <row r="17" spans="1:12" x14ac:dyDescent="0.3">
      <c r="B17" t="s">
        <v>28</v>
      </c>
    </row>
    <row r="18" spans="1:12" x14ac:dyDescent="0.3">
      <c r="A18" t="s">
        <v>3</v>
      </c>
      <c r="B18" t="s">
        <v>4</v>
      </c>
      <c r="C18" t="s">
        <v>5</v>
      </c>
      <c r="D18" t="s">
        <v>6</v>
      </c>
      <c r="E18" t="s">
        <v>7</v>
      </c>
      <c r="F18" t="s">
        <v>8</v>
      </c>
      <c r="G18" t="s">
        <v>9</v>
      </c>
      <c r="H18" t="s">
        <v>10</v>
      </c>
      <c r="I18" t="s">
        <v>7</v>
      </c>
      <c r="J18" t="s">
        <v>8</v>
      </c>
      <c r="K18" t="s">
        <v>11</v>
      </c>
      <c r="L18" t="s">
        <v>12</v>
      </c>
    </row>
    <row r="19" spans="1:12" x14ac:dyDescent="0.3">
      <c r="A19">
        <v>1</v>
      </c>
      <c r="B19" t="s">
        <v>29</v>
      </c>
      <c r="C19" t="s">
        <v>19</v>
      </c>
      <c r="E19" s="1">
        <v>47</v>
      </c>
      <c r="F19" s="1">
        <v>49</v>
      </c>
      <c r="G19" s="1">
        <v>47</v>
      </c>
      <c r="H19" s="1">
        <v>143</v>
      </c>
      <c r="I19" s="1">
        <v>49</v>
      </c>
      <c r="J19" s="1">
        <v>48</v>
      </c>
      <c r="K19" s="1">
        <v>97</v>
      </c>
      <c r="L19" s="1">
        <v>240</v>
      </c>
    </row>
    <row r="20" spans="1:12" x14ac:dyDescent="0.3">
      <c r="A20">
        <v>2</v>
      </c>
      <c r="B20" t="s">
        <v>30</v>
      </c>
      <c r="C20" t="s">
        <v>31</v>
      </c>
      <c r="E20" s="1">
        <v>48</v>
      </c>
      <c r="F20" s="1">
        <v>47</v>
      </c>
      <c r="G20" s="1">
        <v>47</v>
      </c>
      <c r="H20" s="1">
        <v>142</v>
      </c>
      <c r="I20" s="1">
        <v>48</v>
      </c>
      <c r="J20" s="1">
        <v>47</v>
      </c>
      <c r="K20" s="1">
        <v>95</v>
      </c>
      <c r="L20" s="1">
        <v>237</v>
      </c>
    </row>
    <row r="21" spans="1:12" x14ac:dyDescent="0.3">
      <c r="A21">
        <v>3</v>
      </c>
      <c r="B21" t="s">
        <v>32</v>
      </c>
      <c r="C21" t="s">
        <v>33</v>
      </c>
      <c r="E21" s="1">
        <v>44</v>
      </c>
      <c r="F21" s="1">
        <v>49</v>
      </c>
      <c r="G21" s="1">
        <v>48</v>
      </c>
      <c r="H21" s="1">
        <v>141</v>
      </c>
      <c r="I21" s="1">
        <v>49</v>
      </c>
      <c r="J21" s="1">
        <v>46</v>
      </c>
      <c r="K21" s="1">
        <v>95</v>
      </c>
      <c r="L21" s="1">
        <v>236</v>
      </c>
    </row>
    <row r="22" spans="1:12" x14ac:dyDescent="0.3">
      <c r="A22">
        <v>4</v>
      </c>
      <c r="B22" t="s">
        <v>34</v>
      </c>
      <c r="C22" t="s">
        <v>14</v>
      </c>
      <c r="E22" s="1">
        <v>48</v>
      </c>
      <c r="F22" s="1">
        <v>47</v>
      </c>
      <c r="G22" s="1">
        <v>47</v>
      </c>
      <c r="H22" s="1">
        <v>142</v>
      </c>
      <c r="I22" s="1">
        <v>46</v>
      </c>
      <c r="J22" s="1">
        <v>46</v>
      </c>
      <c r="K22" s="1">
        <v>92</v>
      </c>
      <c r="L22" s="1">
        <v>234</v>
      </c>
    </row>
    <row r="23" spans="1:12" x14ac:dyDescent="0.3">
      <c r="A23">
        <v>5</v>
      </c>
      <c r="B23" t="s">
        <v>35</v>
      </c>
      <c r="C23" t="s">
        <v>24</v>
      </c>
      <c r="E23" s="1">
        <v>43</v>
      </c>
      <c r="F23" s="1">
        <v>44</v>
      </c>
      <c r="G23" s="1">
        <v>47</v>
      </c>
      <c r="H23" s="1">
        <v>134</v>
      </c>
      <c r="I23" s="1">
        <v>47</v>
      </c>
      <c r="J23" s="1">
        <v>46</v>
      </c>
      <c r="K23" s="1">
        <v>93</v>
      </c>
      <c r="L23" s="1">
        <v>227</v>
      </c>
    </row>
    <row r="24" spans="1:12" x14ac:dyDescent="0.3">
      <c r="A24">
        <v>6</v>
      </c>
      <c r="B24" t="s">
        <v>36</v>
      </c>
      <c r="C24" t="s">
        <v>31</v>
      </c>
      <c r="E24" s="1">
        <v>46</v>
      </c>
      <c r="F24" s="1">
        <v>44</v>
      </c>
      <c r="G24" s="1">
        <v>46</v>
      </c>
      <c r="H24" s="1">
        <v>136</v>
      </c>
      <c r="I24" s="1">
        <v>43</v>
      </c>
      <c r="J24" s="1">
        <v>46</v>
      </c>
      <c r="K24" s="1">
        <v>89</v>
      </c>
      <c r="L24" s="1">
        <v>225</v>
      </c>
    </row>
    <row r="25" spans="1:12" x14ac:dyDescent="0.3">
      <c r="A25">
        <v>7</v>
      </c>
      <c r="B25" t="s">
        <v>37</v>
      </c>
      <c r="C25" t="s">
        <v>38</v>
      </c>
      <c r="E25" s="1">
        <v>45</v>
      </c>
      <c r="F25" s="1">
        <v>46</v>
      </c>
      <c r="G25" s="1">
        <v>44</v>
      </c>
      <c r="H25" s="1">
        <v>135</v>
      </c>
      <c r="I25" s="1">
        <v>44</v>
      </c>
      <c r="J25" s="1">
        <v>44</v>
      </c>
      <c r="K25" s="1">
        <v>88</v>
      </c>
      <c r="L25" s="1">
        <v>223</v>
      </c>
    </row>
    <row r="26" spans="1:12" x14ac:dyDescent="0.3">
      <c r="A26">
        <v>8</v>
      </c>
      <c r="B26" t="s">
        <v>39</v>
      </c>
      <c r="C26" t="s">
        <v>27</v>
      </c>
      <c r="E26" s="1">
        <v>44</v>
      </c>
      <c r="F26" s="1">
        <v>44</v>
      </c>
      <c r="G26" s="1">
        <v>43</v>
      </c>
      <c r="H26" s="1">
        <v>131</v>
      </c>
      <c r="I26" s="1">
        <v>44</v>
      </c>
      <c r="J26" s="1">
        <v>45</v>
      </c>
      <c r="K26" s="1">
        <v>89</v>
      </c>
      <c r="L26" s="1">
        <v>220</v>
      </c>
    </row>
    <row r="27" spans="1:12" x14ac:dyDescent="0.3">
      <c r="A27">
        <v>9</v>
      </c>
      <c r="B27" t="s">
        <v>40</v>
      </c>
      <c r="C27" t="s">
        <v>16</v>
      </c>
      <c r="E27" s="1">
        <v>42</v>
      </c>
      <c r="F27" s="1">
        <v>44</v>
      </c>
      <c r="G27" s="1">
        <v>43</v>
      </c>
      <c r="H27" s="1">
        <v>129</v>
      </c>
      <c r="I27" s="1">
        <v>45</v>
      </c>
      <c r="J27" s="1">
        <v>36</v>
      </c>
      <c r="K27" s="1">
        <v>81</v>
      </c>
      <c r="L27" s="1">
        <v>210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9"/>
  <sheetViews>
    <sheetView workbookViewId="0">
      <selection activeCell="P9" sqref="P9"/>
    </sheetView>
  </sheetViews>
  <sheetFormatPr defaultRowHeight="14.4" x14ac:dyDescent="0.3"/>
  <cols>
    <col min="1" max="1" width="4.88671875" bestFit="1" customWidth="1"/>
    <col min="2" max="2" width="27.109375" bestFit="1" customWidth="1"/>
    <col min="3" max="3" width="21" bestFit="1" customWidth="1"/>
    <col min="4" max="4" width="4.33203125" bestFit="1" customWidth="1"/>
    <col min="5" max="5" width="6.5546875" bestFit="1" customWidth="1"/>
    <col min="6" max="10" width="3" bestFit="1" customWidth="1"/>
    <col min="11" max="11" width="4.77734375" bestFit="1" customWidth="1"/>
    <col min="12" max="12" width="5.88671875" bestFit="1" customWidth="1"/>
  </cols>
  <sheetData>
    <row r="1" spans="1:13" x14ac:dyDescent="0.3">
      <c r="B1" t="s">
        <v>0</v>
      </c>
    </row>
    <row r="2" spans="1:13" x14ac:dyDescent="0.3">
      <c r="B2" t="s">
        <v>1</v>
      </c>
    </row>
    <row r="4" spans="1:13" x14ac:dyDescent="0.3">
      <c r="B4" t="s">
        <v>45</v>
      </c>
    </row>
    <row r="5" spans="1:13" x14ac:dyDescent="0.3">
      <c r="A5" t="s">
        <v>3</v>
      </c>
      <c r="B5" t="s">
        <v>4</v>
      </c>
      <c r="C5" t="s">
        <v>5</v>
      </c>
      <c r="D5" t="s">
        <v>42</v>
      </c>
      <c r="E5" t="s">
        <v>44</v>
      </c>
      <c r="F5">
        <v>6</v>
      </c>
      <c r="G5">
        <v>7</v>
      </c>
      <c r="H5">
        <v>8</v>
      </c>
      <c r="I5">
        <v>9</v>
      </c>
      <c r="J5">
        <v>10</v>
      </c>
      <c r="K5" t="s">
        <v>41</v>
      </c>
      <c r="L5" t="s">
        <v>12</v>
      </c>
    </row>
    <row r="6" spans="1:13" x14ac:dyDescent="0.3">
      <c r="A6">
        <v>1</v>
      </c>
      <c r="B6" t="s">
        <v>13</v>
      </c>
      <c r="C6" t="s">
        <v>14</v>
      </c>
      <c r="D6">
        <v>243</v>
      </c>
      <c r="E6" s="1">
        <v>46</v>
      </c>
      <c r="F6" s="2">
        <v>10</v>
      </c>
      <c r="G6" s="2">
        <v>10</v>
      </c>
      <c r="H6" s="2">
        <v>10</v>
      </c>
      <c r="I6" s="2">
        <v>9</v>
      </c>
      <c r="J6" s="2">
        <v>10</v>
      </c>
      <c r="K6" s="2">
        <f t="shared" ref="K6:K15" si="0">SUM(E6:J6)</f>
        <v>95</v>
      </c>
      <c r="L6" s="1">
        <f t="shared" ref="L6:L15" si="1">D6+K6</f>
        <v>338</v>
      </c>
    </row>
    <row r="7" spans="1:13" x14ac:dyDescent="0.3">
      <c r="A7">
        <v>2</v>
      </c>
      <c r="B7" t="s">
        <v>17</v>
      </c>
      <c r="C7" t="s">
        <v>14</v>
      </c>
      <c r="D7">
        <v>238</v>
      </c>
      <c r="E7" s="1">
        <v>50</v>
      </c>
      <c r="F7" s="2">
        <v>9</v>
      </c>
      <c r="G7" s="2">
        <v>10</v>
      </c>
      <c r="H7" s="2">
        <v>10</v>
      </c>
      <c r="I7" s="2">
        <v>9</v>
      </c>
      <c r="J7" s="2">
        <v>10</v>
      </c>
      <c r="K7" s="2">
        <f t="shared" si="0"/>
        <v>98</v>
      </c>
      <c r="L7" s="1">
        <f t="shared" si="1"/>
        <v>336</v>
      </c>
    </row>
    <row r="8" spans="1:13" x14ac:dyDescent="0.3">
      <c r="A8">
        <v>3</v>
      </c>
      <c r="B8" t="s">
        <v>46</v>
      </c>
      <c r="C8" t="s">
        <v>24</v>
      </c>
      <c r="D8">
        <v>239</v>
      </c>
      <c r="E8" s="1">
        <v>48</v>
      </c>
      <c r="F8" s="2"/>
      <c r="G8" s="2"/>
      <c r="H8" s="2"/>
      <c r="I8" s="2"/>
      <c r="J8" s="2">
        <v>49</v>
      </c>
      <c r="K8" s="2">
        <f t="shared" si="0"/>
        <v>97</v>
      </c>
      <c r="L8" s="1">
        <f t="shared" si="1"/>
        <v>336</v>
      </c>
      <c r="M8" t="s">
        <v>54</v>
      </c>
    </row>
    <row r="9" spans="1:13" x14ac:dyDescent="0.3">
      <c r="A9">
        <v>4</v>
      </c>
      <c r="B9" t="s">
        <v>15</v>
      </c>
      <c r="C9" t="s">
        <v>16</v>
      </c>
      <c r="D9">
        <v>239</v>
      </c>
      <c r="E9" s="1">
        <v>48</v>
      </c>
      <c r="F9" s="2">
        <v>9</v>
      </c>
      <c r="G9" s="2">
        <v>10</v>
      </c>
      <c r="H9" s="2">
        <v>10</v>
      </c>
      <c r="I9" s="2">
        <v>9</v>
      </c>
      <c r="J9" s="2">
        <v>10</v>
      </c>
      <c r="K9" s="2">
        <f t="shared" si="0"/>
        <v>96</v>
      </c>
      <c r="L9" s="1">
        <f t="shared" si="1"/>
        <v>335</v>
      </c>
    </row>
    <row r="10" spans="1:13" x14ac:dyDescent="0.3">
      <c r="A10">
        <v>5</v>
      </c>
      <c r="B10" t="s">
        <v>20</v>
      </c>
      <c r="C10" t="s">
        <v>19</v>
      </c>
      <c r="D10">
        <v>230</v>
      </c>
      <c r="E10" s="1">
        <v>47</v>
      </c>
      <c r="F10" s="2">
        <v>8</v>
      </c>
      <c r="G10" s="2">
        <v>10</v>
      </c>
      <c r="H10" s="2">
        <v>9</v>
      </c>
      <c r="I10" s="2">
        <v>10</v>
      </c>
      <c r="J10" s="2">
        <v>9</v>
      </c>
      <c r="K10" s="2">
        <f t="shared" si="0"/>
        <v>93</v>
      </c>
      <c r="L10" s="1">
        <f t="shared" si="1"/>
        <v>323</v>
      </c>
    </row>
    <row r="11" spans="1:13" x14ac:dyDescent="0.3">
      <c r="A11">
        <v>6</v>
      </c>
      <c r="B11" t="s">
        <v>21</v>
      </c>
      <c r="C11" t="s">
        <v>22</v>
      </c>
      <c r="D11">
        <v>229</v>
      </c>
      <c r="E11" s="1">
        <v>46</v>
      </c>
      <c r="F11" s="2">
        <v>8</v>
      </c>
      <c r="G11" s="2">
        <v>10</v>
      </c>
      <c r="H11" s="2">
        <v>10</v>
      </c>
      <c r="I11" s="2">
        <v>10</v>
      </c>
      <c r="J11" s="2">
        <v>9</v>
      </c>
      <c r="K11" s="2">
        <f t="shared" si="0"/>
        <v>93</v>
      </c>
      <c r="L11" s="1">
        <f t="shared" si="1"/>
        <v>322</v>
      </c>
    </row>
    <row r="12" spans="1:13" x14ac:dyDescent="0.3">
      <c r="A12">
        <v>7</v>
      </c>
      <c r="B12" t="s">
        <v>18</v>
      </c>
      <c r="C12" t="s">
        <v>19</v>
      </c>
      <c r="D12">
        <v>231</v>
      </c>
      <c r="E12" s="1">
        <v>45</v>
      </c>
      <c r="F12" s="2">
        <v>6</v>
      </c>
      <c r="G12" s="2">
        <v>9</v>
      </c>
      <c r="H12" s="2">
        <v>10</v>
      </c>
      <c r="I12" s="2">
        <v>9</v>
      </c>
      <c r="J12" s="2">
        <v>10</v>
      </c>
      <c r="K12" s="2">
        <f t="shared" si="0"/>
        <v>89</v>
      </c>
      <c r="L12" s="1">
        <f t="shared" si="1"/>
        <v>320</v>
      </c>
    </row>
    <row r="13" spans="1:13" x14ac:dyDescent="0.3">
      <c r="A13">
        <v>8</v>
      </c>
      <c r="B13" t="s">
        <v>23</v>
      </c>
      <c r="C13" t="s">
        <v>24</v>
      </c>
      <c r="D13">
        <v>225</v>
      </c>
      <c r="E13" s="1">
        <v>46</v>
      </c>
      <c r="F13" s="2">
        <v>8</v>
      </c>
      <c r="G13" s="2">
        <v>8</v>
      </c>
      <c r="H13" s="2">
        <v>9</v>
      </c>
      <c r="I13" s="2">
        <v>9</v>
      </c>
      <c r="J13" s="2">
        <v>10</v>
      </c>
      <c r="K13" s="2">
        <f t="shared" si="0"/>
        <v>90</v>
      </c>
      <c r="L13" s="1">
        <f t="shared" si="1"/>
        <v>315</v>
      </c>
    </row>
    <row r="14" spans="1:13" x14ac:dyDescent="0.3">
      <c r="A14">
        <v>9</v>
      </c>
      <c r="B14" t="s">
        <v>25</v>
      </c>
      <c r="C14" t="s">
        <v>22</v>
      </c>
      <c r="D14">
        <v>220</v>
      </c>
      <c r="E14" s="1">
        <v>46</v>
      </c>
      <c r="F14" s="2">
        <v>8</v>
      </c>
      <c r="G14" s="2">
        <v>4</v>
      </c>
      <c r="H14" s="2">
        <v>10</v>
      </c>
      <c r="I14" s="2">
        <v>10</v>
      </c>
      <c r="J14" s="2">
        <v>8</v>
      </c>
      <c r="K14" s="2">
        <f t="shared" si="0"/>
        <v>86</v>
      </c>
      <c r="L14" s="1">
        <f t="shared" si="1"/>
        <v>306</v>
      </c>
    </row>
    <row r="15" spans="1:13" x14ac:dyDescent="0.3">
      <c r="A15">
        <v>10</v>
      </c>
      <c r="B15" t="s">
        <v>26</v>
      </c>
      <c r="C15" t="s">
        <v>27</v>
      </c>
      <c r="D15">
        <v>216</v>
      </c>
      <c r="E15" s="1">
        <v>45</v>
      </c>
      <c r="F15" s="2">
        <v>9</v>
      </c>
      <c r="G15" s="2">
        <v>6</v>
      </c>
      <c r="H15" s="2">
        <v>8</v>
      </c>
      <c r="I15" s="2">
        <v>9</v>
      </c>
      <c r="J15" s="2">
        <v>8</v>
      </c>
      <c r="K15" s="2">
        <f t="shared" si="0"/>
        <v>85</v>
      </c>
      <c r="L15" s="1">
        <f t="shared" si="1"/>
        <v>301</v>
      </c>
    </row>
    <row r="16" spans="1:13" x14ac:dyDescent="0.3">
      <c r="F16" s="3"/>
      <c r="G16" s="3"/>
      <c r="H16" s="3"/>
      <c r="I16" s="3"/>
      <c r="J16" s="3"/>
      <c r="K16" s="3"/>
    </row>
    <row r="17" spans="1:12" x14ac:dyDescent="0.3">
      <c r="B17" t="s">
        <v>43</v>
      </c>
      <c r="F17" s="3"/>
      <c r="G17" s="3"/>
      <c r="H17" s="3"/>
      <c r="I17" s="3"/>
      <c r="J17" s="3"/>
      <c r="K17" s="3"/>
    </row>
    <row r="18" spans="1:12" x14ac:dyDescent="0.3">
      <c r="A18" t="s">
        <v>3</v>
      </c>
      <c r="B18" t="s">
        <v>4</v>
      </c>
      <c r="C18" t="s">
        <v>5</v>
      </c>
      <c r="D18" t="s">
        <v>42</v>
      </c>
      <c r="F18" s="3"/>
      <c r="G18" s="3"/>
      <c r="H18" s="3"/>
      <c r="I18" s="3"/>
      <c r="J18" s="3"/>
      <c r="K18" s="3" t="s">
        <v>41</v>
      </c>
      <c r="L18" t="s">
        <v>12</v>
      </c>
    </row>
    <row r="19" spans="1:12" x14ac:dyDescent="0.3">
      <c r="A19">
        <v>1</v>
      </c>
      <c r="B19" t="s">
        <v>29</v>
      </c>
      <c r="C19" t="s">
        <v>19</v>
      </c>
      <c r="D19">
        <v>240</v>
      </c>
      <c r="E19" s="1">
        <v>46</v>
      </c>
      <c r="F19" s="2">
        <v>10</v>
      </c>
      <c r="G19" s="2">
        <v>10</v>
      </c>
      <c r="H19" s="2">
        <v>10</v>
      </c>
      <c r="I19" s="2">
        <v>9</v>
      </c>
      <c r="J19" s="2">
        <v>8</v>
      </c>
      <c r="K19" s="2">
        <f t="shared" ref="K19:K27" si="2">SUM(E19:J19)</f>
        <v>93</v>
      </c>
      <c r="L19" s="1">
        <f t="shared" ref="L19:L27" si="3">D19+K19</f>
        <v>333</v>
      </c>
    </row>
    <row r="20" spans="1:12" x14ac:dyDescent="0.3">
      <c r="A20">
        <v>2</v>
      </c>
      <c r="B20" t="s">
        <v>32</v>
      </c>
      <c r="C20" t="s">
        <v>33</v>
      </c>
      <c r="D20">
        <v>236</v>
      </c>
      <c r="E20" s="1">
        <v>48</v>
      </c>
      <c r="F20" s="2">
        <v>9</v>
      </c>
      <c r="G20" s="2">
        <v>9</v>
      </c>
      <c r="H20" s="2">
        <v>10</v>
      </c>
      <c r="I20" s="2">
        <v>9</v>
      </c>
      <c r="J20" s="2">
        <v>10</v>
      </c>
      <c r="K20" s="2">
        <f t="shared" si="2"/>
        <v>95</v>
      </c>
      <c r="L20" s="1">
        <f t="shared" si="3"/>
        <v>331</v>
      </c>
    </row>
    <row r="21" spans="1:12" x14ac:dyDescent="0.3">
      <c r="A21">
        <v>3</v>
      </c>
      <c r="B21" t="s">
        <v>30</v>
      </c>
      <c r="C21" t="s">
        <v>31</v>
      </c>
      <c r="D21">
        <v>237</v>
      </c>
      <c r="E21" s="1">
        <v>47</v>
      </c>
      <c r="F21" s="2">
        <v>8</v>
      </c>
      <c r="G21" s="2">
        <v>10</v>
      </c>
      <c r="H21" s="2">
        <v>10</v>
      </c>
      <c r="I21" s="2">
        <v>9</v>
      </c>
      <c r="J21" s="2">
        <v>9</v>
      </c>
      <c r="K21" s="2">
        <f t="shared" si="2"/>
        <v>93</v>
      </c>
      <c r="L21" s="1">
        <f t="shared" si="3"/>
        <v>330</v>
      </c>
    </row>
    <row r="22" spans="1:12" x14ac:dyDescent="0.3">
      <c r="A22">
        <v>4</v>
      </c>
      <c r="B22" t="s">
        <v>34</v>
      </c>
      <c r="C22" t="s">
        <v>14</v>
      </c>
      <c r="D22">
        <v>234</v>
      </c>
      <c r="E22" s="1">
        <v>46</v>
      </c>
      <c r="F22" s="2">
        <v>8</v>
      </c>
      <c r="G22" s="2">
        <v>9</v>
      </c>
      <c r="H22" s="2">
        <v>9</v>
      </c>
      <c r="I22" s="2">
        <v>10</v>
      </c>
      <c r="J22" s="2">
        <v>10</v>
      </c>
      <c r="K22" s="2">
        <f t="shared" si="2"/>
        <v>92</v>
      </c>
      <c r="L22" s="1">
        <f t="shared" si="3"/>
        <v>326</v>
      </c>
    </row>
    <row r="23" spans="1:12" x14ac:dyDescent="0.3">
      <c r="A23">
        <v>5</v>
      </c>
      <c r="B23" t="s">
        <v>35</v>
      </c>
      <c r="C23" t="s">
        <v>24</v>
      </c>
      <c r="D23">
        <v>227</v>
      </c>
      <c r="E23" s="1">
        <v>44</v>
      </c>
      <c r="F23" s="2">
        <v>9</v>
      </c>
      <c r="G23" s="2">
        <v>10</v>
      </c>
      <c r="H23" s="2">
        <v>9</v>
      </c>
      <c r="I23" s="2">
        <v>9</v>
      </c>
      <c r="J23" s="2">
        <v>10</v>
      </c>
      <c r="K23" s="2">
        <f t="shared" si="2"/>
        <v>91</v>
      </c>
      <c r="L23" s="1">
        <f t="shared" si="3"/>
        <v>318</v>
      </c>
    </row>
    <row r="24" spans="1:12" x14ac:dyDescent="0.3">
      <c r="A24">
        <v>6</v>
      </c>
      <c r="B24" t="s">
        <v>39</v>
      </c>
      <c r="C24" t="s">
        <v>27</v>
      </c>
      <c r="D24">
        <v>220</v>
      </c>
      <c r="E24" s="1">
        <v>45</v>
      </c>
      <c r="F24" s="2">
        <v>8</v>
      </c>
      <c r="G24" s="2">
        <v>10</v>
      </c>
      <c r="H24" s="2">
        <v>10</v>
      </c>
      <c r="I24" s="2">
        <v>10</v>
      </c>
      <c r="J24" s="2">
        <v>9</v>
      </c>
      <c r="K24" s="2">
        <f t="shared" si="2"/>
        <v>92</v>
      </c>
      <c r="L24" s="1">
        <f t="shared" si="3"/>
        <v>312</v>
      </c>
    </row>
    <row r="25" spans="1:12" x14ac:dyDescent="0.3">
      <c r="A25">
        <v>7</v>
      </c>
      <c r="B25" t="s">
        <v>37</v>
      </c>
      <c r="C25" t="s">
        <v>38</v>
      </c>
      <c r="D25">
        <v>223</v>
      </c>
      <c r="E25" s="1">
        <v>43</v>
      </c>
      <c r="F25" s="2">
        <v>10</v>
      </c>
      <c r="G25" s="2">
        <v>9</v>
      </c>
      <c r="H25" s="2">
        <v>10</v>
      </c>
      <c r="I25" s="2">
        <v>8</v>
      </c>
      <c r="J25" s="2">
        <v>7</v>
      </c>
      <c r="K25" s="2">
        <f t="shared" si="2"/>
        <v>87</v>
      </c>
      <c r="L25" s="1">
        <f t="shared" si="3"/>
        <v>310</v>
      </c>
    </row>
    <row r="26" spans="1:12" x14ac:dyDescent="0.3">
      <c r="A26">
        <v>8</v>
      </c>
      <c r="B26" t="s">
        <v>40</v>
      </c>
      <c r="C26" t="s">
        <v>16</v>
      </c>
      <c r="D26">
        <v>210</v>
      </c>
      <c r="E26" s="1">
        <v>46</v>
      </c>
      <c r="F26" s="2">
        <v>10</v>
      </c>
      <c r="G26" s="2">
        <v>8</v>
      </c>
      <c r="H26" s="2">
        <v>9</v>
      </c>
      <c r="I26" s="2">
        <v>10</v>
      </c>
      <c r="J26" s="2">
        <v>8</v>
      </c>
      <c r="K26" s="2">
        <f t="shared" si="2"/>
        <v>91</v>
      </c>
      <c r="L26" s="1">
        <f t="shared" si="3"/>
        <v>301</v>
      </c>
    </row>
    <row r="27" spans="1:12" x14ac:dyDescent="0.3">
      <c r="A27">
        <v>9</v>
      </c>
      <c r="B27" t="s">
        <v>36</v>
      </c>
      <c r="C27" t="s">
        <v>31</v>
      </c>
      <c r="D27">
        <v>225</v>
      </c>
      <c r="E27" s="1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f t="shared" si="2"/>
        <v>0</v>
      </c>
      <c r="L27" s="1">
        <f t="shared" si="3"/>
        <v>225</v>
      </c>
    </row>
    <row r="28" spans="1:12" x14ac:dyDescent="0.3">
      <c r="E28" s="1"/>
      <c r="K28" s="1"/>
    </row>
    <row r="29" spans="1:12" x14ac:dyDescent="0.3">
      <c r="E29" s="1"/>
      <c r="K29" s="1"/>
    </row>
  </sheetData>
  <sortState xmlns:xlrd2="http://schemas.microsoft.com/office/spreadsheetml/2017/richdata2" ref="B6:L15">
    <sortCondition descending="1" ref="L6:L15"/>
    <sortCondition descending="1" ref="K6:K15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C8806-B736-4182-814B-543479EB81C6}">
  <dimension ref="A1:E28"/>
  <sheetViews>
    <sheetView workbookViewId="0">
      <selection activeCell="B22" sqref="B22"/>
    </sheetView>
  </sheetViews>
  <sheetFormatPr defaultRowHeight="14.4" x14ac:dyDescent="0.3"/>
  <cols>
    <col min="1" max="1" width="4.88671875" bestFit="1" customWidth="1"/>
    <col min="2" max="2" width="27.109375" bestFit="1" customWidth="1"/>
    <col min="3" max="3" width="4" bestFit="1" customWidth="1"/>
    <col min="4" max="4" width="3" bestFit="1" customWidth="1"/>
    <col min="5" max="5" width="5.21875" bestFit="1" customWidth="1"/>
  </cols>
  <sheetData>
    <row r="1" spans="1:5" x14ac:dyDescent="0.3">
      <c r="B1" t="s">
        <v>0</v>
      </c>
    </row>
    <row r="2" spans="1:5" x14ac:dyDescent="0.3">
      <c r="B2" t="s">
        <v>1</v>
      </c>
    </row>
    <row r="4" spans="1:5" x14ac:dyDescent="0.3">
      <c r="B4" t="s">
        <v>52</v>
      </c>
    </row>
    <row r="5" spans="1:5" x14ac:dyDescent="0.3">
      <c r="A5" t="s">
        <v>3</v>
      </c>
      <c r="B5" t="s">
        <v>51</v>
      </c>
      <c r="E5" t="s">
        <v>50</v>
      </c>
    </row>
    <row r="6" spans="1:5" x14ac:dyDescent="0.3">
      <c r="A6">
        <v>1</v>
      </c>
      <c r="B6" t="s">
        <v>49</v>
      </c>
    </row>
    <row r="7" spans="1:5" x14ac:dyDescent="0.3">
      <c r="B7" t="s">
        <v>13</v>
      </c>
      <c r="C7">
        <v>147</v>
      </c>
      <c r="D7">
        <v>96</v>
      </c>
      <c r="E7">
        <v>243</v>
      </c>
    </row>
    <row r="8" spans="1:5" x14ac:dyDescent="0.3">
      <c r="B8" t="s">
        <v>17</v>
      </c>
      <c r="C8">
        <v>145</v>
      </c>
      <c r="D8">
        <v>93</v>
      </c>
      <c r="E8">
        <v>238</v>
      </c>
    </row>
    <row r="9" spans="1:5" x14ac:dyDescent="0.3">
      <c r="E9">
        <v>481</v>
      </c>
    </row>
    <row r="11" spans="1:5" x14ac:dyDescent="0.3">
      <c r="A11">
        <v>2</v>
      </c>
      <c r="B11" t="s">
        <v>48</v>
      </c>
    </row>
    <row r="12" spans="1:5" x14ac:dyDescent="0.3">
      <c r="B12" t="s">
        <v>35</v>
      </c>
      <c r="C12">
        <v>134</v>
      </c>
      <c r="D12">
        <v>93</v>
      </c>
      <c r="E12">
        <v>227</v>
      </c>
    </row>
    <row r="13" spans="1:5" x14ac:dyDescent="0.3">
      <c r="B13" t="s">
        <v>46</v>
      </c>
      <c r="C13">
        <v>141</v>
      </c>
      <c r="D13">
        <v>98</v>
      </c>
      <c r="E13">
        <v>239</v>
      </c>
    </row>
    <row r="15" spans="1:5" x14ac:dyDescent="0.3">
      <c r="E15">
        <f>SUM(E12:E13)</f>
        <v>466</v>
      </c>
    </row>
    <row r="16" spans="1:5" x14ac:dyDescent="0.3">
      <c r="A16">
        <v>3</v>
      </c>
      <c r="B16" t="s">
        <v>47</v>
      </c>
    </row>
    <row r="17" spans="2:5" x14ac:dyDescent="0.3">
      <c r="B17" t="s">
        <v>21</v>
      </c>
      <c r="C17">
        <v>138</v>
      </c>
      <c r="D17">
        <v>91</v>
      </c>
      <c r="E17">
        <v>229</v>
      </c>
    </row>
    <row r="18" spans="2:5" x14ac:dyDescent="0.3">
      <c r="B18" t="s">
        <v>25</v>
      </c>
      <c r="C18">
        <v>127</v>
      </c>
      <c r="D18">
        <v>93</v>
      </c>
      <c r="E18">
        <v>220</v>
      </c>
    </row>
    <row r="19" spans="2:5" x14ac:dyDescent="0.3">
      <c r="E19">
        <v>449</v>
      </c>
    </row>
    <row r="22" spans="2:5" x14ac:dyDescent="0.3">
      <c r="B22" t="s">
        <v>53</v>
      </c>
    </row>
    <row r="23" spans="2:5" x14ac:dyDescent="0.3">
      <c r="B23" t="s">
        <v>13</v>
      </c>
      <c r="C23">
        <v>147</v>
      </c>
      <c r="D23">
        <v>96</v>
      </c>
      <c r="E23">
        <v>243</v>
      </c>
    </row>
    <row r="24" spans="2:5" x14ac:dyDescent="0.3">
      <c r="B24" t="s">
        <v>29</v>
      </c>
      <c r="C24">
        <v>143</v>
      </c>
      <c r="D24">
        <v>97</v>
      </c>
      <c r="E24">
        <v>240</v>
      </c>
    </row>
    <row r="25" spans="2:5" x14ac:dyDescent="0.3">
      <c r="B25" t="s">
        <v>15</v>
      </c>
      <c r="C25">
        <v>144</v>
      </c>
      <c r="D25">
        <v>95</v>
      </c>
      <c r="E25">
        <v>239</v>
      </c>
    </row>
    <row r="26" spans="2:5" x14ac:dyDescent="0.3">
      <c r="B26" t="s">
        <v>46</v>
      </c>
      <c r="C26">
        <v>141</v>
      </c>
      <c r="D26">
        <v>98</v>
      </c>
      <c r="E26">
        <v>239</v>
      </c>
    </row>
    <row r="27" spans="2:5" x14ac:dyDescent="0.3">
      <c r="B27" t="s">
        <v>30</v>
      </c>
      <c r="C27">
        <v>142</v>
      </c>
      <c r="D27">
        <v>95</v>
      </c>
      <c r="E27">
        <v>237</v>
      </c>
    </row>
    <row r="28" spans="2:5" x14ac:dyDescent="0.3">
      <c r="E28">
        <f>SUM(E23:E27)</f>
        <v>1198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Klass</vt:lpstr>
      <vt:lpstr>Final</vt:lpstr>
      <vt:lpstr>Lagtävling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Sekretariat</dc:creator>
  <cp:lastModifiedBy>Peter Larsson</cp:lastModifiedBy>
  <dcterms:created xsi:type="dcterms:W3CDTF">2020-08-29T08:43:12Z</dcterms:created>
  <dcterms:modified xsi:type="dcterms:W3CDTF">2020-08-29T17:58:38Z</dcterms:modified>
</cp:coreProperties>
</file>