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\Desktop\Upplands Skyttesportförbunds Hemmabaneserie 2021-22\"/>
    </mc:Choice>
  </mc:AlternateContent>
  <xr:revisionPtr revIDLastSave="0" documentId="13_ncr:1_{E9E514C0-D91B-4E65-BF0D-79CCAB136CBD}" xr6:coauthVersionLast="47" xr6:coauthVersionMax="47" xr10:uidLastSave="{00000000-0000-0000-0000-000000000000}"/>
  <bookViews>
    <workbookView xWindow="-108" yWindow="-108" windowWidth="23256" windowHeight="12576" xr2:uid="{F7C7C0C9-FEDB-4A2B-82F4-C2456B9658EF}"/>
  </bookViews>
  <sheets>
    <sheet name="jan-22" sheetId="3" r:id="rId1"/>
    <sheet name="lag-jan" sheetId="8" r:id="rId2"/>
    <sheet name="Summa" sheetId="11" r:id="rId3"/>
    <sheet name="Lag-sum" sheetId="1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7" i="3" l="1"/>
  <c r="R97" i="3" s="1"/>
  <c r="O90" i="3"/>
  <c r="O92" i="3"/>
  <c r="O94" i="3"/>
  <c r="R94" i="3" s="1"/>
  <c r="O93" i="3"/>
  <c r="R93" i="3" s="1"/>
  <c r="J21" i="8"/>
  <c r="O70" i="3"/>
  <c r="O72" i="3"/>
  <c r="J13" i="8"/>
  <c r="J12" i="8"/>
  <c r="J6" i="8"/>
  <c r="J3" i="8"/>
  <c r="J5" i="8"/>
  <c r="J7" i="8"/>
  <c r="J8" i="8"/>
  <c r="J4" i="8"/>
  <c r="J23" i="8"/>
  <c r="J22" i="8"/>
  <c r="J24" i="8"/>
  <c r="J25" i="8"/>
  <c r="O74" i="3"/>
  <c r="O75" i="3"/>
  <c r="O76" i="3"/>
  <c r="R103" i="3"/>
  <c r="O100" i="3"/>
  <c r="R100" i="3" s="1"/>
  <c r="O108" i="3"/>
  <c r="O112" i="3"/>
  <c r="O106" i="3"/>
  <c r="O107" i="3"/>
  <c r="O111" i="3"/>
  <c r="O114" i="3"/>
  <c r="O113" i="3"/>
  <c r="O110" i="3"/>
  <c r="O109" i="3"/>
  <c r="O122" i="3"/>
  <c r="O118" i="3"/>
  <c r="O19" i="3"/>
  <c r="O17" i="3"/>
  <c r="O14" i="3"/>
  <c r="O87" i="3"/>
  <c r="O89" i="3"/>
  <c r="O88" i="3"/>
  <c r="I5" i="12"/>
  <c r="I6" i="12"/>
  <c r="I7" i="12"/>
  <c r="I8" i="12"/>
  <c r="I9" i="12"/>
  <c r="I14" i="12"/>
  <c r="I13" i="12"/>
  <c r="I15" i="12"/>
  <c r="I16" i="12"/>
  <c r="I22" i="12"/>
  <c r="I23" i="12"/>
  <c r="I24" i="12"/>
  <c r="I25" i="12"/>
  <c r="I4" i="12"/>
  <c r="K111" i="11"/>
  <c r="K112" i="11"/>
  <c r="K114" i="11"/>
  <c r="K116" i="11"/>
  <c r="K119" i="11"/>
  <c r="J111" i="11"/>
  <c r="J114" i="11"/>
  <c r="J116" i="11"/>
  <c r="J119" i="11"/>
  <c r="J4" i="11" l="1"/>
  <c r="K107" i="11"/>
  <c r="K108" i="11"/>
  <c r="K96" i="11"/>
  <c r="K97" i="11"/>
  <c r="K98" i="11"/>
  <c r="K99" i="11"/>
  <c r="K100" i="11"/>
  <c r="K101" i="11"/>
  <c r="K102" i="11"/>
  <c r="K103" i="11"/>
  <c r="K104" i="11"/>
  <c r="K105" i="11"/>
  <c r="K106" i="11"/>
  <c r="K90" i="11"/>
  <c r="K91" i="11"/>
  <c r="K92" i="11"/>
  <c r="K93" i="11"/>
  <c r="K94" i="11"/>
  <c r="K95" i="11"/>
  <c r="K82" i="11"/>
  <c r="K83" i="11"/>
  <c r="K84" i="11"/>
  <c r="K85" i="11"/>
  <c r="K86" i="11"/>
  <c r="K87" i="11"/>
  <c r="K88" i="11"/>
  <c r="K89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54" i="11"/>
  <c r="K55" i="11"/>
  <c r="K56" i="11"/>
  <c r="K58" i="11"/>
  <c r="K59" i="11"/>
  <c r="K60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4" i="11"/>
  <c r="K45" i="11"/>
  <c r="K46" i="11"/>
  <c r="K47" i="11"/>
  <c r="K48" i="11"/>
  <c r="K49" i="11"/>
  <c r="K50" i="11"/>
  <c r="K42" i="11"/>
  <c r="K51" i="11"/>
  <c r="K17" i="11"/>
  <c r="K18" i="11"/>
  <c r="K19" i="11"/>
  <c r="K20" i="11"/>
  <c r="K21" i="11"/>
  <c r="K22" i="11"/>
  <c r="K23" i="11"/>
  <c r="K24" i="11"/>
  <c r="K25" i="11"/>
  <c r="K26" i="11"/>
  <c r="J17" i="11"/>
  <c r="J18" i="11"/>
  <c r="J21" i="11"/>
  <c r="J23" i="11"/>
  <c r="J25" i="11"/>
  <c r="J24" i="11"/>
  <c r="J20" i="11"/>
  <c r="J19" i="11"/>
  <c r="J22" i="11"/>
  <c r="J26" i="11"/>
  <c r="J37" i="11"/>
  <c r="J29" i="11"/>
  <c r="J35" i="11"/>
  <c r="J31" i="11"/>
  <c r="J42" i="11"/>
  <c r="J33" i="11"/>
  <c r="J36" i="11"/>
  <c r="J32" i="11"/>
  <c r="J30" i="11"/>
  <c r="J34" i="11"/>
  <c r="J38" i="11"/>
  <c r="J39" i="11"/>
  <c r="J40" i="11"/>
  <c r="J44" i="11"/>
  <c r="J46" i="11"/>
  <c r="J45" i="11"/>
  <c r="J47" i="11"/>
  <c r="J49" i="11"/>
  <c r="J48" i="11"/>
  <c r="J51" i="11"/>
  <c r="J41" i="11"/>
  <c r="J50" i="11"/>
  <c r="J56" i="11"/>
  <c r="J54" i="11"/>
  <c r="J55" i="11"/>
  <c r="J58" i="11"/>
  <c r="J61" i="11"/>
  <c r="J59" i="11"/>
  <c r="J62" i="11"/>
  <c r="J60" i="11"/>
  <c r="J66" i="11"/>
  <c r="J63" i="11"/>
  <c r="J65" i="11"/>
  <c r="J64" i="11"/>
  <c r="J67" i="11"/>
  <c r="J68" i="11"/>
  <c r="J69" i="11"/>
  <c r="J71" i="11"/>
  <c r="J73" i="11"/>
  <c r="J72" i="11"/>
  <c r="J75" i="11"/>
  <c r="J74" i="11"/>
  <c r="J70" i="11"/>
  <c r="J76" i="11"/>
  <c r="J77" i="11"/>
  <c r="J78" i="11"/>
  <c r="J79" i="11"/>
  <c r="J80" i="11"/>
  <c r="J81" i="11"/>
  <c r="J82" i="11"/>
  <c r="J83" i="11"/>
  <c r="J84" i="11"/>
  <c r="J87" i="11"/>
  <c r="J85" i="11"/>
  <c r="J86" i="11"/>
  <c r="J88" i="11"/>
  <c r="J89" i="11"/>
  <c r="J90" i="11"/>
  <c r="J92" i="11"/>
  <c r="J91" i="11"/>
  <c r="J93" i="11"/>
  <c r="J94" i="11"/>
  <c r="J95" i="11"/>
  <c r="J96" i="11"/>
  <c r="J97" i="11"/>
  <c r="J98" i="11"/>
  <c r="J99" i="11"/>
  <c r="J100" i="11"/>
  <c r="J101" i="11"/>
  <c r="J102" i="11"/>
  <c r="J103" i="11"/>
  <c r="J105" i="11"/>
  <c r="J104" i="11"/>
  <c r="J106" i="11"/>
  <c r="J107" i="11"/>
  <c r="J108" i="11"/>
  <c r="K5" i="11"/>
  <c r="K6" i="11"/>
  <c r="K7" i="11"/>
  <c r="K8" i="11"/>
  <c r="K9" i="11"/>
  <c r="K10" i="11"/>
  <c r="K11" i="11"/>
  <c r="K12" i="11"/>
  <c r="K13" i="11"/>
  <c r="K14" i="11"/>
  <c r="K15" i="11"/>
  <c r="K16" i="11"/>
  <c r="K4" i="11"/>
  <c r="J437" i="11"/>
  <c r="J438" i="11"/>
  <c r="J439" i="11"/>
  <c r="J440" i="11"/>
  <c r="J441" i="11"/>
  <c r="J442" i="11"/>
  <c r="J443" i="11"/>
  <c r="J444" i="11"/>
  <c r="J445" i="11"/>
  <c r="J446" i="11"/>
  <c r="J447" i="11"/>
  <c r="J448" i="11"/>
  <c r="J449" i="11"/>
  <c r="J450" i="11"/>
  <c r="J451" i="11"/>
  <c r="J452" i="11"/>
  <c r="J453" i="11"/>
  <c r="J454" i="11"/>
  <c r="J455" i="11"/>
  <c r="J456" i="11"/>
  <c r="J457" i="11"/>
  <c r="J458" i="11"/>
  <c r="J459" i="11"/>
  <c r="J460" i="11"/>
  <c r="J461" i="11"/>
  <c r="J462" i="11"/>
  <c r="J463" i="11"/>
  <c r="J464" i="11"/>
  <c r="J465" i="11"/>
  <c r="J466" i="11"/>
  <c r="J467" i="11"/>
  <c r="J468" i="11"/>
  <c r="J469" i="11"/>
  <c r="J470" i="11"/>
  <c r="J471" i="11"/>
  <c r="J472" i="11"/>
  <c r="J473" i="11"/>
  <c r="J12" i="11"/>
  <c r="J13" i="11"/>
  <c r="J14" i="11"/>
  <c r="J15" i="11"/>
  <c r="J16" i="11"/>
  <c r="J112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J411" i="11"/>
  <c r="J412" i="11"/>
  <c r="J413" i="11"/>
  <c r="J414" i="11"/>
  <c r="J415" i="11"/>
  <c r="J416" i="11"/>
  <c r="J417" i="11"/>
  <c r="J418" i="11"/>
  <c r="J419" i="11"/>
  <c r="J420" i="11"/>
  <c r="J421" i="11"/>
  <c r="J422" i="11"/>
  <c r="J423" i="11"/>
  <c r="J424" i="11"/>
  <c r="J425" i="11"/>
  <c r="J426" i="11"/>
  <c r="J427" i="11"/>
  <c r="J428" i="11"/>
  <c r="J429" i="11"/>
  <c r="J430" i="11"/>
  <c r="J431" i="11"/>
  <c r="J432" i="11"/>
  <c r="J433" i="11"/>
  <c r="J434" i="11"/>
  <c r="J435" i="11"/>
  <c r="J436" i="11"/>
  <c r="J5" i="11"/>
  <c r="J6" i="11"/>
  <c r="J7" i="11"/>
  <c r="J8" i="11"/>
  <c r="J9" i="11"/>
  <c r="J10" i="11"/>
  <c r="J11" i="11"/>
  <c r="O131" i="3" l="1"/>
  <c r="O128" i="3"/>
  <c r="O125" i="3"/>
  <c r="O127" i="3"/>
  <c r="O126" i="3"/>
  <c r="O117" i="3"/>
  <c r="O119" i="3"/>
  <c r="O121" i="3"/>
  <c r="O120" i="3"/>
  <c r="O83" i="3"/>
  <c r="O85" i="3"/>
  <c r="O84" i="3"/>
  <c r="O82" i="3"/>
  <c r="O79" i="3"/>
  <c r="O71" i="3"/>
  <c r="O73" i="3"/>
  <c r="O67" i="3"/>
  <c r="O68" i="3"/>
  <c r="O64" i="3"/>
  <c r="O66" i="3"/>
  <c r="O65" i="3"/>
  <c r="O61" i="3"/>
  <c r="O60" i="3"/>
  <c r="O59" i="3"/>
  <c r="O50" i="3"/>
  <c r="O46" i="3"/>
  <c r="O56" i="3"/>
  <c r="O55" i="3"/>
  <c r="O54" i="3"/>
  <c r="O52" i="3"/>
  <c r="O53" i="3"/>
  <c r="O51" i="3"/>
  <c r="O36" i="3"/>
  <c r="O47" i="3"/>
  <c r="O38" i="3"/>
  <c r="O44" i="3"/>
  <c r="O45" i="3"/>
  <c r="O37" i="3"/>
  <c r="O40" i="3"/>
  <c r="O43" i="3"/>
  <c r="O41" i="3"/>
  <c r="O42" i="3"/>
  <c r="O39" i="3"/>
  <c r="O35" i="3"/>
  <c r="O34" i="3"/>
  <c r="O28" i="3"/>
  <c r="O27" i="3"/>
  <c r="O31" i="3"/>
  <c r="O23" i="3"/>
  <c r="O30" i="3"/>
  <c r="O25" i="3"/>
  <c r="O24" i="3"/>
  <c r="O26" i="3"/>
  <c r="O29" i="3"/>
  <c r="O8" i="3"/>
  <c r="O20" i="3"/>
  <c r="O7" i="3"/>
  <c r="O6" i="3"/>
  <c r="O13" i="3"/>
  <c r="O18" i="3"/>
  <c r="O10" i="3"/>
  <c r="O15" i="3"/>
  <c r="O16" i="3"/>
  <c r="O12" i="3"/>
  <c r="O9" i="3"/>
  <c r="O11" i="3"/>
</calcChain>
</file>

<file path=xl/sharedStrings.xml><?xml version="1.0" encoding="utf-8"?>
<sst xmlns="http://schemas.openxmlformats.org/spreadsheetml/2006/main" count="644" uniqueCount="164">
  <si>
    <t>Namn</t>
  </si>
  <si>
    <t>Klass</t>
  </si>
  <si>
    <t>Förening</t>
  </si>
  <si>
    <t>Summa Decimal</t>
  </si>
  <si>
    <t>LMini</t>
  </si>
  <si>
    <t>L11</t>
  </si>
  <si>
    <t>L13</t>
  </si>
  <si>
    <t>L17</t>
  </si>
  <si>
    <t>L15si</t>
  </si>
  <si>
    <t>L17si</t>
  </si>
  <si>
    <t>LJUN</t>
  </si>
  <si>
    <t>L1</t>
  </si>
  <si>
    <t>L3</t>
  </si>
  <si>
    <t>L4</t>
  </si>
  <si>
    <t>L21-54 si</t>
  </si>
  <si>
    <t>L55-74 si</t>
  </si>
  <si>
    <t>L75 si-</t>
  </si>
  <si>
    <t>L55-74</t>
  </si>
  <si>
    <t>Licensnr &gt;15 år</t>
  </si>
  <si>
    <t>Omg Jan-22</t>
  </si>
  <si>
    <t>Lag sitt Juniorer</t>
  </si>
  <si>
    <t>Lag deltagare</t>
  </si>
  <si>
    <t>omg1</t>
  </si>
  <si>
    <t>omg3</t>
  </si>
  <si>
    <t>omg2</t>
  </si>
  <si>
    <t>omg4</t>
  </si>
  <si>
    <t>omg5</t>
  </si>
  <si>
    <t>summa</t>
  </si>
  <si>
    <t>poäng</t>
  </si>
  <si>
    <t>Lag sitt sen/vet</t>
  </si>
  <si>
    <t>Lag stå(LJUN-L17, L1-LElit)</t>
  </si>
  <si>
    <t>SUMMA 4 av 5 bästa</t>
  </si>
  <si>
    <t>Lägsta serie</t>
  </si>
  <si>
    <t>LElit</t>
  </si>
  <si>
    <t>L21-54si</t>
  </si>
  <si>
    <t>L55-74si</t>
  </si>
  <si>
    <t>L75si-</t>
  </si>
  <si>
    <t>Emma Lindholm</t>
  </si>
  <si>
    <t>Tierp-Tolfta</t>
  </si>
  <si>
    <t>William Hjortzberg</t>
  </si>
  <si>
    <t>Ida Sjögren</t>
  </si>
  <si>
    <t>Sofie Hjortzberg</t>
  </si>
  <si>
    <t>Mikko Nylund</t>
  </si>
  <si>
    <t>Henrik Ek</t>
  </si>
  <si>
    <t>Robin Granström</t>
  </si>
  <si>
    <t>Rasmus Edvardsson</t>
  </si>
  <si>
    <t>Sofie H, William H, Emma L, Rasmus E</t>
  </si>
  <si>
    <t>Nelly Wahlberg</t>
  </si>
  <si>
    <t>Öregrund-Gräsö</t>
  </si>
  <si>
    <t>Lukas Lindblom</t>
  </si>
  <si>
    <t>Enzo Löwen</t>
  </si>
  <si>
    <t>Linn Nordgren</t>
  </si>
  <si>
    <t>Miranda Svensson</t>
  </si>
  <si>
    <t>Elias Wahlberg</t>
  </si>
  <si>
    <t>Simon Eriksson</t>
  </si>
  <si>
    <t>Sixten Petersson</t>
  </si>
  <si>
    <t>Edvard Bengtsson</t>
  </si>
  <si>
    <t>Emil Andersson</t>
  </si>
  <si>
    <t>Emmelie Larsson</t>
  </si>
  <si>
    <t>Saga Petersson</t>
  </si>
  <si>
    <t>Martin Lindström</t>
  </si>
  <si>
    <t>Mathias Eriksson</t>
  </si>
  <si>
    <t>Göran Myhrberg</t>
  </si>
  <si>
    <t>Samuel Petersson</t>
  </si>
  <si>
    <t>Camilla Grydén</t>
  </si>
  <si>
    <t>Mikael Lundell</t>
  </si>
  <si>
    <t>Leia Lindberg</t>
  </si>
  <si>
    <t xml:space="preserve">Rasbo-Vaksala </t>
  </si>
  <si>
    <t>Göran Persson</t>
  </si>
  <si>
    <t>Öregrund-Grösö</t>
  </si>
  <si>
    <t>Sixten P, Edvard B, Martin L, Mathias E</t>
  </si>
  <si>
    <t>Lag stå(LJUN-L17, L1-LElit, äldre)</t>
  </si>
  <si>
    <t>Saga P, Emmelie L, Samuel P, Göran P</t>
  </si>
  <si>
    <t>Rasbo-Vaksala</t>
  </si>
  <si>
    <t>Rasbo.Vaksala</t>
  </si>
  <si>
    <t>Göran J, Leonard J, Eva-Lena L, Anne.Sofie L</t>
  </si>
  <si>
    <t>Göran Jansson</t>
  </si>
  <si>
    <t>Anne-Sofie Lundqvist</t>
  </si>
  <si>
    <t>Leonard Jannsson</t>
  </si>
  <si>
    <t>Eva-Lena Larsson</t>
  </si>
  <si>
    <t>Kia Lindberg</t>
  </si>
  <si>
    <t>Alexsander Borndalen</t>
  </si>
  <si>
    <t>Rasmus Lindberg</t>
  </si>
  <si>
    <t>Axel Rantakokko</t>
  </si>
  <si>
    <t>Isac Bökman</t>
  </si>
  <si>
    <t>Vilma Blomqvist</t>
  </si>
  <si>
    <t>William Grydén</t>
  </si>
  <si>
    <t>Leia L, Mikael L, William G, Camilla G</t>
  </si>
  <si>
    <t xml:space="preserve">Axel R,Alexsander B,  Rasmus L, Isac B, </t>
  </si>
  <si>
    <t>Nathalie Runarsson</t>
  </si>
  <si>
    <t>Norrskedika-Forsmark</t>
  </si>
  <si>
    <t>Emelie Runarsson</t>
  </si>
  <si>
    <t>Malte Runarsson</t>
  </si>
  <si>
    <t>Melissa Södergran</t>
  </si>
  <si>
    <t>Södra Trögds skg</t>
  </si>
  <si>
    <t>Leo Asplund</t>
  </si>
  <si>
    <t>Julia Bergman</t>
  </si>
  <si>
    <t>Almunge-Länna</t>
  </si>
  <si>
    <t>Ann-Sofie Wendle</t>
  </si>
  <si>
    <t>Stefan Önerud</t>
  </si>
  <si>
    <t>Herr</t>
  </si>
  <si>
    <t>Dam</t>
  </si>
  <si>
    <t>DamJunior</t>
  </si>
  <si>
    <t>HerrJunior</t>
  </si>
  <si>
    <t>Lova Eriksson</t>
  </si>
  <si>
    <t>Östhammars skf</t>
  </si>
  <si>
    <t>Agnes Eriksson</t>
  </si>
  <si>
    <t>Alfred Lorin</t>
  </si>
  <si>
    <t>Jill Nyström</t>
  </si>
  <si>
    <t>Ellen Carlquist</t>
  </si>
  <si>
    <t>Rut Forsberg</t>
  </si>
  <si>
    <t>Amelia Ekfäldt</t>
  </si>
  <si>
    <t>Bälinge-Jumkils skf</t>
  </si>
  <si>
    <t>Oliver Engström</t>
  </si>
  <si>
    <t>Bälinge-jumkils skf</t>
  </si>
  <si>
    <t>Saga Engström</t>
  </si>
  <si>
    <t>Valter Hagberg</t>
  </si>
  <si>
    <t>Miles Nordhall</t>
  </si>
  <si>
    <t>Leo Norlén</t>
  </si>
  <si>
    <t>Beatrice Friis</t>
  </si>
  <si>
    <t>Willie Bergdahl</t>
  </si>
  <si>
    <t>Helen Nordhall</t>
  </si>
  <si>
    <t>Henrik Engström</t>
  </si>
  <si>
    <t>Ola Friis</t>
  </si>
  <si>
    <t>Angelika Friis</t>
  </si>
  <si>
    <t>Mårten Paulusson</t>
  </si>
  <si>
    <t>Anna Friis</t>
  </si>
  <si>
    <t>Aila Winerström</t>
  </si>
  <si>
    <t>Anders Flod</t>
  </si>
  <si>
    <t>Ismet Kreho</t>
  </si>
  <si>
    <t>Victor Novoa</t>
  </si>
  <si>
    <t>Håkan Månsson</t>
  </si>
  <si>
    <t>Ian Hagelin</t>
  </si>
  <si>
    <t>Sofie Lindberg</t>
  </si>
  <si>
    <t>Lukas Gustavsson</t>
  </si>
  <si>
    <t>Tierp-Tolfta skf</t>
  </si>
  <si>
    <t>Petra Hermelin</t>
  </si>
  <si>
    <t>Valter Carlsson</t>
  </si>
  <si>
    <t>Rasbo-Vaksala skf</t>
  </si>
  <si>
    <t>Elis Isleborn</t>
  </si>
  <si>
    <t>Bälinge-Jumkil</t>
  </si>
  <si>
    <t>Henrik E, Ola F, Angelica F, Aila W</t>
  </si>
  <si>
    <t>Oliver E, Saga E, Valter H, Leo N</t>
  </si>
  <si>
    <t>Beatrice F, Willie B, Anna F, Mårten P</t>
  </si>
  <si>
    <t>Leonard Jansson</t>
  </si>
  <si>
    <t>Rasbo- Vaksala skf</t>
  </si>
  <si>
    <t>delt 1</t>
  </si>
  <si>
    <t>Emma Richter</t>
  </si>
  <si>
    <t>Caroline Törnvall</t>
  </si>
  <si>
    <t>Lag</t>
  </si>
  <si>
    <t>Deltagare</t>
  </si>
  <si>
    <t>Nov</t>
  </si>
  <si>
    <t>Dec</t>
  </si>
  <si>
    <t>Jan</t>
  </si>
  <si>
    <t>Feb</t>
  </si>
  <si>
    <t>Mars</t>
  </si>
  <si>
    <t>Total poäng</t>
  </si>
  <si>
    <t>Final</t>
  </si>
  <si>
    <t xml:space="preserve">Total </t>
  </si>
  <si>
    <t>Sofia Lindberg</t>
  </si>
  <si>
    <t>delt 2</t>
  </si>
  <si>
    <t>delt 3</t>
  </si>
  <si>
    <t>delt 4</t>
  </si>
  <si>
    <t>Placering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</si>
</sst>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000000"/>
      <name val="Arial"/>
      <family val="2"/>
    </font>
    <font>
      <sz val="11"/>
      <color rgb="FF33333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86A8A-B093-4421-A668-CC89CE4AD6AA}">
  <dimension ref="A1:R131"/>
  <sheetViews>
    <sheetView tabSelected="1" workbookViewId="0">
      <selection activeCell="N8" sqref="N8"/>
    </sheetView>
  </sheetViews>
  <sheetFormatPr defaultRowHeight="14.4" x14ac:dyDescent="0.3"/>
  <cols>
    <col min="1" max="1" width="8.88671875" style="4"/>
    <col min="2" max="2" width="11.44140625" customWidth="1"/>
    <col min="3" max="3" width="13.77734375" customWidth="1"/>
    <col min="4" max="4" width="26.44140625" customWidth="1"/>
    <col min="5" max="5" width="17.33203125" customWidth="1"/>
  </cols>
  <sheetData>
    <row r="1" spans="1:15" x14ac:dyDescent="0.3">
      <c r="B1" t="s">
        <v>19</v>
      </c>
    </row>
    <row r="3" spans="1:15" x14ac:dyDescent="0.3">
      <c r="A3" s="6" t="s">
        <v>163</v>
      </c>
      <c r="B3" s="7" t="s">
        <v>1</v>
      </c>
      <c r="C3" t="s">
        <v>18</v>
      </c>
      <c r="D3" s="7" t="s">
        <v>0</v>
      </c>
      <c r="E3" s="7" t="s">
        <v>2</v>
      </c>
      <c r="F3">
        <v>1</v>
      </c>
      <c r="G3">
        <v>2</v>
      </c>
      <c r="H3">
        <v>3</v>
      </c>
      <c r="I3">
        <v>4</v>
      </c>
      <c r="J3">
        <v>5</v>
      </c>
      <c r="K3">
        <v>6</v>
      </c>
      <c r="L3">
        <v>7</v>
      </c>
      <c r="M3">
        <v>8</v>
      </c>
      <c r="O3" s="7" t="s">
        <v>3</v>
      </c>
    </row>
    <row r="5" spans="1:15" x14ac:dyDescent="0.3">
      <c r="B5" s="5" t="s">
        <v>4</v>
      </c>
    </row>
    <row r="6" spans="1:15" x14ac:dyDescent="0.3">
      <c r="B6" t="s">
        <v>4</v>
      </c>
      <c r="D6" t="s">
        <v>106</v>
      </c>
      <c r="E6" t="s">
        <v>105</v>
      </c>
      <c r="F6">
        <v>0</v>
      </c>
      <c r="G6">
        <v>90</v>
      </c>
      <c r="H6">
        <v>0</v>
      </c>
      <c r="I6">
        <v>90.4</v>
      </c>
      <c r="O6">
        <f>SUM(F6:M6)</f>
        <v>180.4</v>
      </c>
    </row>
    <row r="7" spans="1:15" x14ac:dyDescent="0.3">
      <c r="B7" t="s">
        <v>4</v>
      </c>
      <c r="D7" t="s">
        <v>111</v>
      </c>
      <c r="E7" t="s">
        <v>112</v>
      </c>
      <c r="F7">
        <v>0</v>
      </c>
      <c r="G7">
        <v>92.3</v>
      </c>
      <c r="H7">
        <v>0</v>
      </c>
      <c r="I7">
        <v>94.4</v>
      </c>
      <c r="O7">
        <f>SUM(F7:M7)</f>
        <v>186.7</v>
      </c>
    </row>
    <row r="8" spans="1:15" x14ac:dyDescent="0.3">
      <c r="B8" t="s">
        <v>4</v>
      </c>
      <c r="D8" t="s">
        <v>139</v>
      </c>
      <c r="E8" t="s">
        <v>138</v>
      </c>
      <c r="F8">
        <v>0</v>
      </c>
      <c r="G8">
        <v>92.8</v>
      </c>
      <c r="H8">
        <v>0</v>
      </c>
      <c r="I8">
        <v>88.3</v>
      </c>
      <c r="O8">
        <f>SUM(F8:M8)</f>
        <v>181.1</v>
      </c>
    </row>
    <row r="9" spans="1:15" x14ac:dyDescent="0.3">
      <c r="B9" t="s">
        <v>4</v>
      </c>
      <c r="D9" t="s">
        <v>50</v>
      </c>
      <c r="E9" t="s">
        <v>48</v>
      </c>
      <c r="F9">
        <v>0</v>
      </c>
      <c r="G9">
        <v>95.8</v>
      </c>
      <c r="H9">
        <v>0</v>
      </c>
      <c r="I9">
        <v>95.9</v>
      </c>
      <c r="O9">
        <f>SUM(F9:M9)</f>
        <v>191.7</v>
      </c>
    </row>
    <row r="10" spans="1:15" x14ac:dyDescent="0.3">
      <c r="B10" t="s">
        <v>4</v>
      </c>
      <c r="D10" t="s">
        <v>132</v>
      </c>
      <c r="E10" t="s">
        <v>94</v>
      </c>
      <c r="F10">
        <v>0</v>
      </c>
      <c r="G10">
        <v>0</v>
      </c>
      <c r="H10">
        <v>0</v>
      </c>
      <c r="I10">
        <v>0</v>
      </c>
      <c r="O10">
        <f>SUM(F10:M10)</f>
        <v>0</v>
      </c>
    </row>
    <row r="11" spans="1:15" x14ac:dyDescent="0.3">
      <c r="B11" t="s">
        <v>4</v>
      </c>
      <c r="D11" t="s">
        <v>40</v>
      </c>
      <c r="E11" t="s">
        <v>38</v>
      </c>
      <c r="F11">
        <v>0</v>
      </c>
      <c r="G11">
        <v>103.3</v>
      </c>
      <c r="H11">
        <v>0</v>
      </c>
      <c r="I11">
        <v>103.3</v>
      </c>
      <c r="O11">
        <f>SUM(F11:M11)</f>
        <v>206.6</v>
      </c>
    </row>
    <row r="12" spans="1:15" x14ac:dyDescent="0.3">
      <c r="B12" t="s">
        <v>4</v>
      </c>
      <c r="D12" t="s">
        <v>51</v>
      </c>
      <c r="E12" t="s">
        <v>48</v>
      </c>
      <c r="F12">
        <v>0</v>
      </c>
      <c r="G12">
        <v>99.1</v>
      </c>
      <c r="H12">
        <v>0</v>
      </c>
      <c r="I12">
        <v>99.6</v>
      </c>
      <c r="O12">
        <f>SUM(F12:M12)</f>
        <v>198.7</v>
      </c>
    </row>
    <row r="13" spans="1:15" x14ac:dyDescent="0.3">
      <c r="B13" t="s">
        <v>4</v>
      </c>
      <c r="D13" t="s">
        <v>104</v>
      </c>
      <c r="E13" t="s">
        <v>105</v>
      </c>
      <c r="F13">
        <v>0</v>
      </c>
      <c r="G13">
        <v>102</v>
      </c>
      <c r="H13">
        <v>0</v>
      </c>
      <c r="I13">
        <v>103.7</v>
      </c>
      <c r="O13">
        <f>SUM(F13:M13)</f>
        <v>205.7</v>
      </c>
    </row>
    <row r="14" spans="1:15" x14ac:dyDescent="0.3">
      <c r="B14" t="s">
        <v>4</v>
      </c>
      <c r="D14" t="s">
        <v>49</v>
      </c>
      <c r="E14" t="s">
        <v>48</v>
      </c>
      <c r="F14">
        <v>0</v>
      </c>
      <c r="G14">
        <v>97.3</v>
      </c>
      <c r="H14">
        <v>0</v>
      </c>
      <c r="I14">
        <v>100.7</v>
      </c>
      <c r="O14">
        <f>SUM(F14:M14)</f>
        <v>198</v>
      </c>
    </row>
    <row r="15" spans="1:15" x14ac:dyDescent="0.3">
      <c r="B15" t="s">
        <v>4</v>
      </c>
      <c r="D15" t="s">
        <v>92</v>
      </c>
      <c r="E15" t="s">
        <v>90</v>
      </c>
      <c r="F15">
        <v>0</v>
      </c>
      <c r="G15">
        <v>97.6</v>
      </c>
      <c r="H15">
        <v>0</v>
      </c>
      <c r="I15">
        <v>98.9</v>
      </c>
      <c r="O15">
        <f>SUM(F15:M15)</f>
        <v>196.5</v>
      </c>
    </row>
    <row r="16" spans="1:15" x14ac:dyDescent="0.3">
      <c r="B16" t="s">
        <v>4</v>
      </c>
      <c r="D16" t="s">
        <v>52</v>
      </c>
      <c r="E16" t="s">
        <v>48</v>
      </c>
      <c r="F16">
        <v>0</v>
      </c>
      <c r="G16">
        <v>102.4</v>
      </c>
      <c r="H16">
        <v>0</v>
      </c>
      <c r="I16">
        <v>100.1</v>
      </c>
      <c r="O16">
        <f>SUM(F16:M16)</f>
        <v>202.5</v>
      </c>
    </row>
    <row r="17" spans="2:15" x14ac:dyDescent="0.3">
      <c r="B17" t="s">
        <v>4</v>
      </c>
      <c r="D17" t="s">
        <v>47</v>
      </c>
      <c r="E17" t="s">
        <v>48</v>
      </c>
      <c r="F17">
        <v>0</v>
      </c>
      <c r="G17">
        <v>102.7</v>
      </c>
      <c r="H17">
        <v>0</v>
      </c>
      <c r="I17">
        <v>103.2</v>
      </c>
      <c r="O17">
        <f>SUM(F17:M17)</f>
        <v>205.9</v>
      </c>
    </row>
    <row r="18" spans="2:15" x14ac:dyDescent="0.3">
      <c r="B18" t="s">
        <v>4</v>
      </c>
      <c r="D18" t="s">
        <v>136</v>
      </c>
      <c r="E18" t="s">
        <v>94</v>
      </c>
      <c r="F18">
        <v>0</v>
      </c>
      <c r="G18">
        <v>0</v>
      </c>
      <c r="H18">
        <v>0</v>
      </c>
      <c r="I18">
        <v>0</v>
      </c>
      <c r="O18">
        <f>SUM(F18:M18)</f>
        <v>0</v>
      </c>
    </row>
    <row r="19" spans="2:15" x14ac:dyDescent="0.3">
      <c r="B19" t="s">
        <v>4</v>
      </c>
      <c r="D19" t="s">
        <v>159</v>
      </c>
      <c r="E19" t="s">
        <v>38</v>
      </c>
      <c r="F19">
        <v>0</v>
      </c>
      <c r="G19">
        <v>102.7</v>
      </c>
      <c r="H19">
        <v>0</v>
      </c>
      <c r="I19">
        <v>104</v>
      </c>
      <c r="O19">
        <f>SUM(F19:M19)</f>
        <v>206.7</v>
      </c>
    </row>
    <row r="20" spans="2:15" x14ac:dyDescent="0.3">
      <c r="B20" t="s">
        <v>4</v>
      </c>
      <c r="D20" t="s">
        <v>137</v>
      </c>
      <c r="E20" t="s">
        <v>138</v>
      </c>
      <c r="F20">
        <v>0</v>
      </c>
      <c r="G20">
        <v>85.3</v>
      </c>
      <c r="H20">
        <v>0</v>
      </c>
      <c r="I20">
        <v>92.3</v>
      </c>
      <c r="O20">
        <f>SUM(F20:M20)</f>
        <v>177.6</v>
      </c>
    </row>
    <row r="22" spans="2:15" x14ac:dyDescent="0.3">
      <c r="B22" s="5" t="s">
        <v>5</v>
      </c>
    </row>
    <row r="23" spans="2:15" x14ac:dyDescent="0.3">
      <c r="B23" t="s">
        <v>5</v>
      </c>
      <c r="D23" t="s">
        <v>107</v>
      </c>
      <c r="E23" t="s">
        <v>105</v>
      </c>
      <c r="F23">
        <v>0</v>
      </c>
      <c r="G23">
        <v>105</v>
      </c>
      <c r="H23">
        <v>0</v>
      </c>
      <c r="I23">
        <v>105.3</v>
      </c>
      <c r="J23">
        <v>0</v>
      </c>
      <c r="K23">
        <v>104.8</v>
      </c>
      <c r="L23">
        <v>0</v>
      </c>
      <c r="M23">
        <v>104.7</v>
      </c>
      <c r="O23">
        <f>SUM(F23:M23)</f>
        <v>419.8</v>
      </c>
    </row>
    <row r="24" spans="2:15" x14ac:dyDescent="0.3">
      <c r="B24" t="s">
        <v>5</v>
      </c>
      <c r="D24" t="s">
        <v>82</v>
      </c>
      <c r="E24" t="s">
        <v>73</v>
      </c>
      <c r="F24">
        <v>0</v>
      </c>
      <c r="G24">
        <v>104.8</v>
      </c>
      <c r="H24">
        <v>0</v>
      </c>
      <c r="I24">
        <v>104.7</v>
      </c>
      <c r="J24">
        <v>0</v>
      </c>
      <c r="K24">
        <v>104.6</v>
      </c>
      <c r="L24">
        <v>0</v>
      </c>
      <c r="M24">
        <v>104.9</v>
      </c>
      <c r="O24">
        <f>SUM(F24:M24)</f>
        <v>419</v>
      </c>
    </row>
    <row r="25" spans="2:15" x14ac:dyDescent="0.3">
      <c r="B25" t="s">
        <v>5</v>
      </c>
      <c r="D25" t="s">
        <v>83</v>
      </c>
      <c r="E25" t="s">
        <v>73</v>
      </c>
      <c r="F25">
        <v>0</v>
      </c>
      <c r="G25">
        <v>105.5</v>
      </c>
      <c r="H25">
        <v>0</v>
      </c>
      <c r="I25">
        <v>104.9</v>
      </c>
      <c r="J25">
        <v>0</v>
      </c>
      <c r="K25">
        <v>104</v>
      </c>
      <c r="L25">
        <v>0</v>
      </c>
      <c r="M25">
        <v>104</v>
      </c>
      <c r="O25">
        <f>SUM(F25:M25)</f>
        <v>418.4</v>
      </c>
    </row>
    <row r="26" spans="2:15" x14ac:dyDescent="0.3">
      <c r="B26" t="s">
        <v>5</v>
      </c>
      <c r="D26" t="s">
        <v>54</v>
      </c>
      <c r="E26" t="s">
        <v>48</v>
      </c>
      <c r="F26">
        <v>0</v>
      </c>
      <c r="G26">
        <v>103.9</v>
      </c>
      <c r="H26">
        <v>0</v>
      </c>
      <c r="I26">
        <v>105.2</v>
      </c>
      <c r="J26">
        <v>0</v>
      </c>
      <c r="K26">
        <v>104.4</v>
      </c>
      <c r="L26">
        <v>0</v>
      </c>
      <c r="M26">
        <v>103.1</v>
      </c>
      <c r="O26">
        <f>SUM(F26:M26)</f>
        <v>416.6</v>
      </c>
    </row>
    <row r="27" spans="2:15" x14ac:dyDescent="0.3">
      <c r="B27" t="s">
        <v>5</v>
      </c>
      <c r="D27" t="s">
        <v>113</v>
      </c>
      <c r="E27" t="s">
        <v>114</v>
      </c>
      <c r="F27">
        <v>0</v>
      </c>
      <c r="G27">
        <v>104.5</v>
      </c>
      <c r="H27">
        <v>0</v>
      </c>
      <c r="I27">
        <v>103.3</v>
      </c>
      <c r="J27">
        <v>0</v>
      </c>
      <c r="K27">
        <v>104</v>
      </c>
      <c r="L27">
        <v>0</v>
      </c>
      <c r="M27">
        <v>102.4</v>
      </c>
      <c r="O27">
        <f>SUM(F27:M27)</f>
        <v>414.20000000000005</v>
      </c>
    </row>
    <row r="28" spans="2:15" x14ac:dyDescent="0.3">
      <c r="B28" t="s">
        <v>5</v>
      </c>
      <c r="D28" t="s">
        <v>134</v>
      </c>
      <c r="E28" t="s">
        <v>135</v>
      </c>
      <c r="F28">
        <v>0</v>
      </c>
      <c r="G28">
        <v>103.6</v>
      </c>
      <c r="H28">
        <v>0</v>
      </c>
      <c r="I28">
        <v>103.9</v>
      </c>
      <c r="J28">
        <v>0</v>
      </c>
      <c r="K28">
        <v>103.5</v>
      </c>
      <c r="L28">
        <v>0</v>
      </c>
      <c r="M28">
        <v>102.2</v>
      </c>
      <c r="O28">
        <f>SUM(F28:M28)</f>
        <v>413.2</v>
      </c>
    </row>
    <row r="29" spans="2:15" x14ac:dyDescent="0.3">
      <c r="B29" t="s">
        <v>5</v>
      </c>
      <c r="D29" t="s">
        <v>53</v>
      </c>
      <c r="E29" t="s">
        <v>48</v>
      </c>
      <c r="F29">
        <v>0</v>
      </c>
      <c r="G29">
        <v>102.5</v>
      </c>
      <c r="H29">
        <v>0</v>
      </c>
      <c r="I29">
        <v>101.7</v>
      </c>
      <c r="J29">
        <v>0</v>
      </c>
      <c r="K29">
        <v>104</v>
      </c>
      <c r="L29">
        <v>0</v>
      </c>
      <c r="M29">
        <v>103.3</v>
      </c>
      <c r="O29">
        <f>SUM(F29:M29)</f>
        <v>411.5</v>
      </c>
    </row>
    <row r="30" spans="2:15" x14ac:dyDescent="0.3">
      <c r="B30" t="s">
        <v>5</v>
      </c>
      <c r="D30" t="s">
        <v>95</v>
      </c>
      <c r="E30" t="s">
        <v>94</v>
      </c>
      <c r="F30">
        <v>52</v>
      </c>
      <c r="G30">
        <v>51.7</v>
      </c>
      <c r="H30">
        <v>49.7</v>
      </c>
      <c r="I30">
        <v>48</v>
      </c>
      <c r="J30">
        <v>51</v>
      </c>
      <c r="K30">
        <v>51</v>
      </c>
      <c r="L30">
        <v>48</v>
      </c>
      <c r="M30">
        <v>50.3</v>
      </c>
      <c r="O30">
        <f>SUM(F30:M30)</f>
        <v>401.7</v>
      </c>
    </row>
    <row r="31" spans="2:15" x14ac:dyDescent="0.3">
      <c r="B31" t="s">
        <v>5</v>
      </c>
      <c r="D31" t="s">
        <v>108</v>
      </c>
      <c r="E31" t="s">
        <v>105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O31">
        <f>SUM(F31:M31)</f>
        <v>0</v>
      </c>
    </row>
    <row r="33" spans="1:15" x14ac:dyDescent="0.3">
      <c r="B33" s="5" t="s">
        <v>6</v>
      </c>
    </row>
    <row r="34" spans="1:15" x14ac:dyDescent="0.3">
      <c r="A34" s="4">
        <v>1</v>
      </c>
      <c r="B34" t="s">
        <v>6</v>
      </c>
      <c r="D34" t="s">
        <v>37</v>
      </c>
      <c r="E34" t="s">
        <v>38</v>
      </c>
      <c r="F34">
        <v>0</v>
      </c>
      <c r="G34">
        <v>105.8</v>
      </c>
      <c r="H34">
        <v>0</v>
      </c>
      <c r="I34">
        <v>105.7</v>
      </c>
      <c r="J34">
        <v>0</v>
      </c>
      <c r="K34">
        <v>105.4</v>
      </c>
      <c r="L34">
        <v>0</v>
      </c>
      <c r="M34">
        <v>105.7</v>
      </c>
      <c r="O34">
        <f>SUM(F34:M34)</f>
        <v>422.59999999999997</v>
      </c>
    </row>
    <row r="35" spans="1:15" x14ac:dyDescent="0.3">
      <c r="A35" s="4">
        <v>2</v>
      </c>
      <c r="B35" t="s">
        <v>6</v>
      </c>
      <c r="C35">
        <v>4027680</v>
      </c>
      <c r="D35" t="s">
        <v>39</v>
      </c>
      <c r="E35" t="s">
        <v>38</v>
      </c>
      <c r="F35">
        <v>0</v>
      </c>
      <c r="G35">
        <v>105.6</v>
      </c>
      <c r="H35">
        <v>0</v>
      </c>
      <c r="I35">
        <v>106</v>
      </c>
      <c r="J35">
        <v>0</v>
      </c>
      <c r="K35">
        <v>105.2</v>
      </c>
      <c r="L35">
        <v>0</v>
      </c>
      <c r="M35">
        <v>105.6</v>
      </c>
      <c r="O35">
        <f>SUM(F35:M35)</f>
        <v>422.4</v>
      </c>
    </row>
    <row r="36" spans="1:15" x14ac:dyDescent="0.3">
      <c r="A36" s="4">
        <v>3</v>
      </c>
      <c r="B36" t="s">
        <v>6</v>
      </c>
      <c r="D36" t="s">
        <v>116</v>
      </c>
      <c r="E36" t="s">
        <v>112</v>
      </c>
      <c r="F36">
        <v>0</v>
      </c>
      <c r="G36">
        <v>104.3</v>
      </c>
      <c r="H36">
        <v>0</v>
      </c>
      <c r="I36">
        <v>105.4</v>
      </c>
      <c r="J36">
        <v>0</v>
      </c>
      <c r="K36">
        <v>105.2</v>
      </c>
      <c r="L36">
        <v>0</v>
      </c>
      <c r="M36">
        <v>104.8</v>
      </c>
      <c r="O36">
        <f>SUM(F36:M36)</f>
        <v>419.7</v>
      </c>
    </row>
    <row r="37" spans="1:15" x14ac:dyDescent="0.3">
      <c r="A37" s="4">
        <v>4</v>
      </c>
      <c r="B37" t="s">
        <v>6</v>
      </c>
      <c r="D37" t="s">
        <v>93</v>
      </c>
      <c r="E37" t="s">
        <v>94</v>
      </c>
      <c r="F37">
        <v>52.9</v>
      </c>
      <c r="G37">
        <v>52.8</v>
      </c>
      <c r="H37">
        <v>52.3</v>
      </c>
      <c r="I37">
        <v>51.5</v>
      </c>
      <c r="J37">
        <v>52.7</v>
      </c>
      <c r="K37">
        <v>51.8</v>
      </c>
      <c r="L37">
        <v>52.8</v>
      </c>
      <c r="M37">
        <v>51.9</v>
      </c>
      <c r="O37">
        <f>SUM(F37:M37)</f>
        <v>418.7</v>
      </c>
    </row>
    <row r="38" spans="1:15" x14ac:dyDescent="0.3">
      <c r="A38" s="4">
        <v>5</v>
      </c>
      <c r="B38" t="s">
        <v>6</v>
      </c>
      <c r="D38" t="s">
        <v>110</v>
      </c>
      <c r="E38" t="s">
        <v>105</v>
      </c>
      <c r="F38">
        <v>0</v>
      </c>
      <c r="G38">
        <v>102.7</v>
      </c>
      <c r="H38">
        <v>0</v>
      </c>
      <c r="I38">
        <v>106.5</v>
      </c>
      <c r="J38">
        <v>0</v>
      </c>
      <c r="K38">
        <v>104.9</v>
      </c>
      <c r="L38">
        <v>0</v>
      </c>
      <c r="M38">
        <v>104.4</v>
      </c>
      <c r="O38">
        <f>SUM(F38:M38)</f>
        <v>418.5</v>
      </c>
    </row>
    <row r="39" spans="1:15" x14ac:dyDescent="0.3">
      <c r="A39" s="4">
        <v>6</v>
      </c>
      <c r="B39" t="s">
        <v>6</v>
      </c>
      <c r="D39" t="s">
        <v>55</v>
      </c>
      <c r="E39" t="s">
        <v>48</v>
      </c>
      <c r="F39">
        <v>0</v>
      </c>
      <c r="G39">
        <v>103.4</v>
      </c>
      <c r="H39">
        <v>0</v>
      </c>
      <c r="I39">
        <v>104.1</v>
      </c>
      <c r="J39">
        <v>0</v>
      </c>
      <c r="K39">
        <v>106.3</v>
      </c>
      <c r="L39">
        <v>0</v>
      </c>
      <c r="M39">
        <v>104.6</v>
      </c>
      <c r="O39">
        <f>SUM(F39:M39)</f>
        <v>418.4</v>
      </c>
    </row>
    <row r="40" spans="1:15" x14ac:dyDescent="0.3">
      <c r="A40" s="4">
        <v>7</v>
      </c>
      <c r="B40" t="s">
        <v>6</v>
      </c>
      <c r="D40" t="s">
        <v>84</v>
      </c>
      <c r="E40" t="s">
        <v>73</v>
      </c>
      <c r="F40">
        <v>0</v>
      </c>
      <c r="G40">
        <v>104.7</v>
      </c>
      <c r="H40">
        <v>0</v>
      </c>
      <c r="I40">
        <v>105.6</v>
      </c>
      <c r="J40">
        <v>0</v>
      </c>
      <c r="K40">
        <v>104.5</v>
      </c>
      <c r="L40">
        <v>0</v>
      </c>
      <c r="M40">
        <v>103.1</v>
      </c>
      <c r="O40">
        <f>SUM(F40:M40)</f>
        <v>417.9</v>
      </c>
    </row>
    <row r="41" spans="1:15" x14ac:dyDescent="0.3">
      <c r="A41" s="4">
        <v>8</v>
      </c>
      <c r="B41" t="s">
        <v>6</v>
      </c>
      <c r="D41" t="s">
        <v>57</v>
      </c>
      <c r="E41" t="s">
        <v>48</v>
      </c>
      <c r="F41">
        <v>0</v>
      </c>
      <c r="G41">
        <v>102.9</v>
      </c>
      <c r="H41">
        <v>0</v>
      </c>
      <c r="I41">
        <v>104.7</v>
      </c>
      <c r="J41">
        <v>0</v>
      </c>
      <c r="K41">
        <v>105</v>
      </c>
      <c r="L41">
        <v>0</v>
      </c>
      <c r="M41">
        <v>104.3</v>
      </c>
      <c r="O41">
        <f>SUM(F41:M41)</f>
        <v>416.90000000000003</v>
      </c>
    </row>
    <row r="42" spans="1:15" x14ac:dyDescent="0.3">
      <c r="A42" s="4">
        <v>9</v>
      </c>
      <c r="B42" t="s">
        <v>6</v>
      </c>
      <c r="D42" t="s">
        <v>56</v>
      </c>
      <c r="E42" t="s">
        <v>48</v>
      </c>
      <c r="F42">
        <v>0</v>
      </c>
      <c r="G42">
        <v>103.8</v>
      </c>
      <c r="H42">
        <v>0</v>
      </c>
      <c r="I42">
        <v>103.5</v>
      </c>
      <c r="J42">
        <v>0</v>
      </c>
      <c r="K42">
        <v>105</v>
      </c>
      <c r="L42">
        <v>0</v>
      </c>
      <c r="M42">
        <v>104.3</v>
      </c>
      <c r="O42">
        <f>SUM(F42:M42)</f>
        <v>416.6</v>
      </c>
    </row>
    <row r="43" spans="1:15" x14ac:dyDescent="0.3">
      <c r="A43" s="4">
        <v>10</v>
      </c>
      <c r="B43" t="s">
        <v>6</v>
      </c>
      <c r="D43" t="s">
        <v>58</v>
      </c>
      <c r="E43" t="s">
        <v>48</v>
      </c>
      <c r="F43">
        <v>0</v>
      </c>
      <c r="G43">
        <v>102.8</v>
      </c>
      <c r="H43">
        <v>0</v>
      </c>
      <c r="I43">
        <v>104.5</v>
      </c>
      <c r="J43">
        <v>0</v>
      </c>
      <c r="K43">
        <v>103.8</v>
      </c>
      <c r="L43">
        <v>0</v>
      </c>
      <c r="M43">
        <v>104.8</v>
      </c>
      <c r="O43">
        <f>SUM(F43:M43)</f>
        <v>415.90000000000003</v>
      </c>
    </row>
    <row r="44" spans="1:15" x14ac:dyDescent="0.3">
      <c r="A44" s="4">
        <v>11</v>
      </c>
      <c r="B44" t="s">
        <v>6</v>
      </c>
      <c r="D44" t="s">
        <v>109</v>
      </c>
      <c r="E44" t="s">
        <v>105</v>
      </c>
      <c r="F44">
        <v>0</v>
      </c>
      <c r="G44">
        <v>104</v>
      </c>
      <c r="H44">
        <v>0</v>
      </c>
      <c r="I44">
        <v>104</v>
      </c>
      <c r="J44">
        <v>0</v>
      </c>
      <c r="K44">
        <v>103.7</v>
      </c>
      <c r="L44">
        <v>0</v>
      </c>
      <c r="M44">
        <v>104</v>
      </c>
      <c r="O44">
        <f>SUM(F44:M44)</f>
        <v>415.7</v>
      </c>
    </row>
    <row r="45" spans="1:15" x14ac:dyDescent="0.3">
      <c r="A45" s="4">
        <v>12</v>
      </c>
      <c r="B45" t="s">
        <v>6</v>
      </c>
      <c r="D45" t="s">
        <v>96</v>
      </c>
      <c r="E45" t="s">
        <v>97</v>
      </c>
      <c r="F45">
        <v>0</v>
      </c>
      <c r="G45">
        <v>102.9</v>
      </c>
      <c r="H45">
        <v>0</v>
      </c>
      <c r="I45">
        <v>104.1</v>
      </c>
      <c r="J45">
        <v>0</v>
      </c>
      <c r="K45">
        <v>104.8</v>
      </c>
      <c r="L45">
        <v>0</v>
      </c>
      <c r="M45">
        <v>102.9</v>
      </c>
      <c r="O45">
        <f>SUM(F45:M45)</f>
        <v>414.70000000000005</v>
      </c>
    </row>
    <row r="46" spans="1:15" x14ac:dyDescent="0.3">
      <c r="A46" s="4">
        <v>13</v>
      </c>
      <c r="B46" t="s">
        <v>6</v>
      </c>
      <c r="D46" t="s">
        <v>118</v>
      </c>
      <c r="E46" t="s">
        <v>112</v>
      </c>
      <c r="F46">
        <v>0</v>
      </c>
      <c r="G46">
        <v>100.9</v>
      </c>
      <c r="H46">
        <v>0</v>
      </c>
      <c r="I46">
        <v>101.9</v>
      </c>
      <c r="J46">
        <v>0</v>
      </c>
      <c r="K46">
        <v>102</v>
      </c>
      <c r="L46">
        <v>0</v>
      </c>
      <c r="M46">
        <v>103.8</v>
      </c>
      <c r="O46">
        <f>SUM(F46:M46)</f>
        <v>408.6</v>
      </c>
    </row>
    <row r="47" spans="1:15" x14ac:dyDescent="0.3">
      <c r="B47" t="s">
        <v>6</v>
      </c>
      <c r="D47" t="s">
        <v>115</v>
      </c>
      <c r="E47" t="s">
        <v>112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O47">
        <f>SUM(F47:M47)</f>
        <v>0</v>
      </c>
    </row>
    <row r="49" spans="1:15" x14ac:dyDescent="0.3">
      <c r="B49" s="5" t="s">
        <v>8</v>
      </c>
    </row>
    <row r="50" spans="1:15" x14ac:dyDescent="0.3">
      <c r="A50" s="4">
        <v>1</v>
      </c>
      <c r="B50" t="s">
        <v>8</v>
      </c>
      <c r="D50" t="s">
        <v>147</v>
      </c>
      <c r="E50" t="s">
        <v>112</v>
      </c>
      <c r="F50">
        <v>0</v>
      </c>
      <c r="G50">
        <v>106.3</v>
      </c>
      <c r="I50">
        <v>105.8</v>
      </c>
      <c r="K50">
        <v>107</v>
      </c>
      <c r="M50">
        <v>105.6</v>
      </c>
      <c r="O50">
        <f>SUM(F50:M50)</f>
        <v>424.70000000000005</v>
      </c>
    </row>
    <row r="51" spans="1:15" x14ac:dyDescent="0.3">
      <c r="A51" s="4">
        <v>2</v>
      </c>
      <c r="B51" t="s">
        <v>8</v>
      </c>
      <c r="C51" s="2">
        <v>2924562</v>
      </c>
      <c r="D51" t="s">
        <v>59</v>
      </c>
      <c r="E51" t="s">
        <v>48</v>
      </c>
      <c r="F51">
        <v>0</v>
      </c>
      <c r="G51">
        <v>104</v>
      </c>
      <c r="H51">
        <v>0</v>
      </c>
      <c r="I51">
        <v>106.4</v>
      </c>
      <c r="J51">
        <v>0</v>
      </c>
      <c r="K51">
        <v>106.4</v>
      </c>
      <c r="L51">
        <v>0</v>
      </c>
      <c r="M51">
        <v>105.1</v>
      </c>
      <c r="O51">
        <f>SUM(F51:M51)</f>
        <v>421.9</v>
      </c>
    </row>
    <row r="52" spans="1:15" x14ac:dyDescent="0.3">
      <c r="A52" s="4">
        <v>4</v>
      </c>
      <c r="B52" t="s">
        <v>8</v>
      </c>
      <c r="D52" t="s">
        <v>61</v>
      </c>
      <c r="E52" t="s">
        <v>48</v>
      </c>
      <c r="F52">
        <v>0</v>
      </c>
      <c r="G52">
        <v>105.9</v>
      </c>
      <c r="H52">
        <v>0</v>
      </c>
      <c r="I52">
        <v>105.9</v>
      </c>
      <c r="J52">
        <v>0</v>
      </c>
      <c r="K52">
        <v>103.4</v>
      </c>
      <c r="L52">
        <v>0</v>
      </c>
      <c r="M52">
        <v>106.3</v>
      </c>
      <c r="O52">
        <f>SUM(F52:M52)</f>
        <v>421.50000000000006</v>
      </c>
    </row>
    <row r="53" spans="1:15" x14ac:dyDescent="0.3">
      <c r="A53" s="4">
        <v>5</v>
      </c>
      <c r="B53" t="s">
        <v>8</v>
      </c>
      <c r="C53" s="2">
        <v>2488040</v>
      </c>
      <c r="D53" t="s">
        <v>60</v>
      </c>
      <c r="E53" t="s">
        <v>48</v>
      </c>
      <c r="F53">
        <v>0</v>
      </c>
      <c r="G53">
        <v>105.4</v>
      </c>
      <c r="H53">
        <v>0</v>
      </c>
      <c r="I53">
        <v>105.3</v>
      </c>
      <c r="J53">
        <v>0</v>
      </c>
      <c r="K53">
        <v>105.6</v>
      </c>
      <c r="L53">
        <v>0</v>
      </c>
      <c r="M53">
        <v>103.9</v>
      </c>
      <c r="O53">
        <f>SUM(F53:M53)</f>
        <v>420.19999999999993</v>
      </c>
    </row>
    <row r="54" spans="1:15" x14ac:dyDescent="0.3">
      <c r="A54" s="4">
        <v>6</v>
      </c>
      <c r="B54" t="s">
        <v>8</v>
      </c>
      <c r="C54">
        <v>2823620</v>
      </c>
      <c r="D54" t="s">
        <v>81</v>
      </c>
      <c r="E54" t="s">
        <v>73</v>
      </c>
      <c r="F54">
        <v>0</v>
      </c>
      <c r="G54">
        <v>103.5</v>
      </c>
      <c r="H54">
        <v>0</v>
      </c>
      <c r="I54">
        <v>103.3</v>
      </c>
      <c r="J54">
        <v>0</v>
      </c>
      <c r="K54">
        <v>104.2</v>
      </c>
      <c r="L54">
        <v>0</v>
      </c>
      <c r="M54">
        <v>104</v>
      </c>
      <c r="O54">
        <f>SUM(F54:M54)</f>
        <v>415</v>
      </c>
    </row>
    <row r="55" spans="1:15" x14ac:dyDescent="0.3">
      <c r="A55" s="4">
        <v>7</v>
      </c>
      <c r="B55" t="s">
        <v>8</v>
      </c>
      <c r="D55" t="s">
        <v>91</v>
      </c>
      <c r="E55" t="s">
        <v>90</v>
      </c>
      <c r="F55">
        <v>0</v>
      </c>
      <c r="G55">
        <v>102.7</v>
      </c>
      <c r="H55">
        <v>0</v>
      </c>
      <c r="I55">
        <v>103.2</v>
      </c>
      <c r="J55">
        <v>0</v>
      </c>
      <c r="K55">
        <v>104.3</v>
      </c>
      <c r="L55">
        <v>0</v>
      </c>
      <c r="M55">
        <v>103.5</v>
      </c>
      <c r="O55">
        <f>SUM(F55:M55)</f>
        <v>413.7</v>
      </c>
    </row>
    <row r="56" spans="1:15" x14ac:dyDescent="0.3">
      <c r="B56" t="s">
        <v>8</v>
      </c>
      <c r="D56" t="s">
        <v>117</v>
      </c>
      <c r="E56" t="s">
        <v>112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O56">
        <f>SUM(F56:M56)</f>
        <v>0</v>
      </c>
    </row>
    <row r="58" spans="1:15" x14ac:dyDescent="0.3">
      <c r="B58" s="5" t="s">
        <v>9</v>
      </c>
    </row>
    <row r="59" spans="1:15" x14ac:dyDescent="0.3">
      <c r="A59" s="4">
        <v>1</v>
      </c>
      <c r="B59" t="s">
        <v>9</v>
      </c>
      <c r="C59">
        <v>4027679</v>
      </c>
      <c r="D59" t="s">
        <v>41</v>
      </c>
      <c r="E59" t="s">
        <v>38</v>
      </c>
      <c r="F59">
        <v>0</v>
      </c>
      <c r="G59">
        <v>106.4</v>
      </c>
      <c r="H59">
        <v>0</v>
      </c>
      <c r="I59">
        <v>104.3</v>
      </c>
      <c r="J59">
        <v>0</v>
      </c>
      <c r="K59">
        <v>106.7</v>
      </c>
      <c r="L59">
        <v>0</v>
      </c>
      <c r="M59">
        <v>105.4</v>
      </c>
      <c r="O59">
        <f>SUM(F59:M59)</f>
        <v>422.79999999999995</v>
      </c>
    </row>
    <row r="60" spans="1:15" x14ac:dyDescent="0.3">
      <c r="A60" s="4">
        <v>2</v>
      </c>
      <c r="B60" t="s">
        <v>9</v>
      </c>
      <c r="D60" t="s">
        <v>45</v>
      </c>
      <c r="E60" t="s">
        <v>38</v>
      </c>
      <c r="F60">
        <v>0</v>
      </c>
      <c r="G60">
        <v>95.3</v>
      </c>
      <c r="H60">
        <v>0</v>
      </c>
      <c r="I60">
        <v>93.8</v>
      </c>
      <c r="J60">
        <v>0</v>
      </c>
      <c r="K60">
        <v>95.9</v>
      </c>
      <c r="L60">
        <v>0</v>
      </c>
      <c r="M60">
        <v>94.5</v>
      </c>
      <c r="O60">
        <f>SUM(F60:M60)</f>
        <v>379.5</v>
      </c>
    </row>
    <row r="61" spans="1:15" x14ac:dyDescent="0.3">
      <c r="B61" t="s">
        <v>9</v>
      </c>
      <c r="D61" t="s">
        <v>89</v>
      </c>
      <c r="E61" t="s">
        <v>90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O61">
        <f>SUM(F61:M61)</f>
        <v>0</v>
      </c>
    </row>
    <row r="63" spans="1:15" x14ac:dyDescent="0.3">
      <c r="B63" s="5" t="s">
        <v>10</v>
      </c>
    </row>
    <row r="64" spans="1:15" x14ac:dyDescent="0.3">
      <c r="A64" s="4">
        <v>1</v>
      </c>
      <c r="B64" t="s">
        <v>10</v>
      </c>
      <c r="C64">
        <v>4093452</v>
      </c>
      <c r="D64" t="s">
        <v>66</v>
      </c>
      <c r="E64" t="s">
        <v>67</v>
      </c>
      <c r="F64">
        <v>0</v>
      </c>
      <c r="G64">
        <v>99.9</v>
      </c>
      <c r="H64">
        <v>0</v>
      </c>
      <c r="I64">
        <v>98.8</v>
      </c>
      <c r="J64">
        <v>0</v>
      </c>
      <c r="K64">
        <v>98.2</v>
      </c>
      <c r="L64">
        <v>0</v>
      </c>
      <c r="M64">
        <v>101.7</v>
      </c>
      <c r="O64">
        <f>SUM(F64:M64)</f>
        <v>398.59999999999997</v>
      </c>
    </row>
    <row r="65" spans="1:15" x14ac:dyDescent="0.3">
      <c r="A65" s="4">
        <v>2</v>
      </c>
      <c r="B65" t="s">
        <v>10</v>
      </c>
      <c r="D65" t="s">
        <v>59</v>
      </c>
      <c r="E65" t="s">
        <v>48</v>
      </c>
      <c r="F65">
        <v>0</v>
      </c>
      <c r="G65">
        <v>94.4</v>
      </c>
      <c r="H65">
        <v>0</v>
      </c>
      <c r="I65">
        <v>100.3</v>
      </c>
      <c r="J65">
        <v>0</v>
      </c>
      <c r="K65">
        <v>96.9</v>
      </c>
      <c r="L65">
        <v>0</v>
      </c>
      <c r="M65">
        <v>97.2</v>
      </c>
      <c r="O65">
        <f>SUM(F65:M65)</f>
        <v>388.8</v>
      </c>
    </row>
    <row r="66" spans="1:15" x14ac:dyDescent="0.3">
      <c r="A66" s="4">
        <v>3</v>
      </c>
      <c r="B66" t="s">
        <v>10</v>
      </c>
      <c r="D66" t="s">
        <v>58</v>
      </c>
      <c r="E66" t="s">
        <v>48</v>
      </c>
      <c r="F66">
        <v>0</v>
      </c>
      <c r="G66">
        <v>98.5</v>
      </c>
      <c r="H66">
        <v>0</v>
      </c>
      <c r="I66">
        <v>97.6</v>
      </c>
      <c r="J66">
        <v>0</v>
      </c>
      <c r="K66">
        <v>95.7</v>
      </c>
      <c r="L66">
        <v>0</v>
      </c>
      <c r="M66">
        <v>96.7</v>
      </c>
      <c r="O66">
        <f>SUM(F66:M66)</f>
        <v>388.5</v>
      </c>
    </row>
    <row r="67" spans="1:15" x14ac:dyDescent="0.3">
      <c r="A67" s="4">
        <v>4</v>
      </c>
      <c r="B67" t="s">
        <v>10</v>
      </c>
      <c r="D67" t="s">
        <v>91</v>
      </c>
      <c r="E67" t="s">
        <v>90</v>
      </c>
      <c r="F67">
        <v>0</v>
      </c>
      <c r="G67">
        <v>94.5</v>
      </c>
      <c r="H67">
        <v>0</v>
      </c>
      <c r="I67">
        <v>95.8</v>
      </c>
      <c r="J67">
        <v>0</v>
      </c>
      <c r="K67">
        <v>93</v>
      </c>
      <c r="L67">
        <v>0</v>
      </c>
      <c r="M67">
        <v>99.2</v>
      </c>
      <c r="O67">
        <f>SUM(F67:M67)</f>
        <v>382.5</v>
      </c>
    </row>
    <row r="68" spans="1:15" x14ac:dyDescent="0.3">
      <c r="B68" t="s">
        <v>10</v>
      </c>
      <c r="C68">
        <v>2856531</v>
      </c>
      <c r="D68" t="s">
        <v>85</v>
      </c>
      <c r="E68" t="s">
        <v>67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O68">
        <f>SUM(F68:M68)</f>
        <v>0</v>
      </c>
    </row>
    <row r="70" spans="1:15" x14ac:dyDescent="0.3">
      <c r="B70" s="5" t="s">
        <v>7</v>
      </c>
      <c r="O70">
        <f t="shared" ref="O70" si="0">SUM(F70:M70)</f>
        <v>0</v>
      </c>
    </row>
    <row r="71" spans="1:15" x14ac:dyDescent="0.3">
      <c r="A71" s="4">
        <v>1</v>
      </c>
      <c r="B71" t="s">
        <v>7</v>
      </c>
      <c r="D71" t="s">
        <v>120</v>
      </c>
      <c r="E71" t="s">
        <v>112</v>
      </c>
      <c r="F71">
        <v>0</v>
      </c>
      <c r="G71">
        <v>97.2</v>
      </c>
      <c r="H71">
        <v>0</v>
      </c>
      <c r="I71">
        <v>100.4</v>
      </c>
      <c r="J71">
        <v>0</v>
      </c>
      <c r="K71">
        <v>101.1</v>
      </c>
      <c r="L71">
        <v>0</v>
      </c>
      <c r="M71">
        <v>100</v>
      </c>
      <c r="O71">
        <f>SUM(F71:M71)</f>
        <v>398.70000000000005</v>
      </c>
    </row>
    <row r="72" spans="1:15" ht="14.4" customHeight="1" x14ac:dyDescent="0.3">
      <c r="A72" s="4">
        <v>2</v>
      </c>
      <c r="B72" t="s">
        <v>7</v>
      </c>
      <c r="D72" t="s">
        <v>89</v>
      </c>
      <c r="E72" t="s">
        <v>90</v>
      </c>
      <c r="F72">
        <v>0</v>
      </c>
      <c r="G72">
        <v>99.3</v>
      </c>
      <c r="H72">
        <v>0</v>
      </c>
      <c r="I72">
        <v>96.8</v>
      </c>
      <c r="J72">
        <v>0</v>
      </c>
      <c r="K72">
        <v>94.2</v>
      </c>
      <c r="L72">
        <v>0</v>
      </c>
      <c r="M72">
        <v>96.3</v>
      </c>
      <c r="O72">
        <f>SUM(F72:M72)</f>
        <v>386.6</v>
      </c>
    </row>
    <row r="73" spans="1:15" x14ac:dyDescent="0.3">
      <c r="B73" t="s">
        <v>7</v>
      </c>
      <c r="D73" t="s">
        <v>119</v>
      </c>
      <c r="E73" t="s">
        <v>112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O73">
        <f>SUM(F73:M73)</f>
        <v>0</v>
      </c>
    </row>
    <row r="74" spans="1:15" x14ac:dyDescent="0.3">
      <c r="O74">
        <f>SUM(F74:M74)</f>
        <v>0</v>
      </c>
    </row>
    <row r="75" spans="1:15" x14ac:dyDescent="0.3">
      <c r="B75" s="5" t="s">
        <v>11</v>
      </c>
      <c r="O75">
        <f t="shared" ref="O75:O76" si="1">SUM(F75:M75)</f>
        <v>0</v>
      </c>
    </row>
    <row r="76" spans="1:15" x14ac:dyDescent="0.3">
      <c r="A76" s="4">
        <v>1</v>
      </c>
      <c r="B76" t="s">
        <v>11</v>
      </c>
      <c r="D76" t="s">
        <v>126</v>
      </c>
      <c r="E76" t="s">
        <v>112</v>
      </c>
      <c r="F76">
        <v>0</v>
      </c>
      <c r="G76">
        <v>72.400000000000006</v>
      </c>
      <c r="H76">
        <v>0</v>
      </c>
      <c r="I76">
        <v>77.900000000000006</v>
      </c>
      <c r="J76">
        <v>0</v>
      </c>
      <c r="K76">
        <v>72</v>
      </c>
      <c r="L76">
        <v>0</v>
      </c>
      <c r="M76">
        <v>86.2</v>
      </c>
      <c r="O76">
        <f t="shared" si="1"/>
        <v>308.5</v>
      </c>
    </row>
    <row r="78" spans="1:15" x14ac:dyDescent="0.3">
      <c r="B78" s="5" t="s">
        <v>12</v>
      </c>
    </row>
    <row r="79" spans="1:15" x14ac:dyDescent="0.3">
      <c r="A79" s="4">
        <v>1</v>
      </c>
      <c r="B79" t="s">
        <v>12</v>
      </c>
      <c r="D79" t="s">
        <v>125</v>
      </c>
      <c r="E79" t="s">
        <v>114</v>
      </c>
      <c r="F79">
        <v>0</v>
      </c>
      <c r="G79">
        <v>90.9</v>
      </c>
      <c r="H79">
        <v>0</v>
      </c>
      <c r="I79">
        <v>96.5</v>
      </c>
      <c r="J79">
        <v>0</v>
      </c>
      <c r="K79">
        <v>97.5</v>
      </c>
      <c r="L79">
        <v>0</v>
      </c>
      <c r="M79">
        <v>97.9</v>
      </c>
      <c r="O79">
        <f>SUM(F79:M79)</f>
        <v>382.79999999999995</v>
      </c>
    </row>
    <row r="81" spans="1:18" x14ac:dyDescent="0.3">
      <c r="B81" s="5" t="s">
        <v>13</v>
      </c>
    </row>
    <row r="82" spans="1:18" x14ac:dyDescent="0.3">
      <c r="A82" s="4">
        <v>1</v>
      </c>
      <c r="B82" t="s">
        <v>13</v>
      </c>
      <c r="C82" s="2">
        <v>2927830</v>
      </c>
      <c r="D82" t="s">
        <v>63</v>
      </c>
      <c r="E82" t="s">
        <v>48</v>
      </c>
      <c r="F82">
        <v>0</v>
      </c>
      <c r="G82">
        <v>103.7</v>
      </c>
      <c r="H82">
        <v>0</v>
      </c>
      <c r="I82">
        <v>97.3</v>
      </c>
      <c r="J82">
        <v>0</v>
      </c>
      <c r="K82">
        <v>100</v>
      </c>
      <c r="L82">
        <v>0</v>
      </c>
      <c r="M82">
        <v>102.7</v>
      </c>
      <c r="O82">
        <f>SUM(F82:M82)</f>
        <v>403.7</v>
      </c>
    </row>
    <row r="83" spans="1:18" x14ac:dyDescent="0.3">
      <c r="A83" s="4">
        <v>2</v>
      </c>
      <c r="B83" t="s">
        <v>13</v>
      </c>
      <c r="D83" t="s">
        <v>99</v>
      </c>
      <c r="E83" t="s">
        <v>97</v>
      </c>
      <c r="F83">
        <v>0</v>
      </c>
      <c r="G83">
        <v>99.1</v>
      </c>
      <c r="H83">
        <v>0</v>
      </c>
      <c r="I83">
        <v>99.2</v>
      </c>
      <c r="J83">
        <v>0</v>
      </c>
      <c r="K83">
        <v>98.5</v>
      </c>
      <c r="L83">
        <v>0</v>
      </c>
      <c r="M83">
        <v>100.6</v>
      </c>
      <c r="O83">
        <f>SUM(F83:M83)</f>
        <v>397.4</v>
      </c>
    </row>
    <row r="84" spans="1:18" x14ac:dyDescent="0.3">
      <c r="A84" s="4">
        <v>3</v>
      </c>
      <c r="B84" t="s">
        <v>13</v>
      </c>
      <c r="C84">
        <v>306267</v>
      </c>
      <c r="D84" t="s">
        <v>64</v>
      </c>
      <c r="E84" t="s">
        <v>67</v>
      </c>
      <c r="F84">
        <v>0</v>
      </c>
      <c r="G84">
        <v>98.6</v>
      </c>
      <c r="H84">
        <v>0</v>
      </c>
      <c r="I84">
        <v>97.7</v>
      </c>
      <c r="J84">
        <v>0</v>
      </c>
      <c r="K84">
        <v>102.2</v>
      </c>
      <c r="L84">
        <v>0</v>
      </c>
      <c r="M84">
        <v>98</v>
      </c>
      <c r="O84">
        <f>SUM(F84:M84)</f>
        <v>396.5</v>
      </c>
    </row>
    <row r="85" spans="1:18" x14ac:dyDescent="0.3">
      <c r="A85" s="4">
        <v>4</v>
      </c>
      <c r="B85" t="s">
        <v>13</v>
      </c>
      <c r="D85" t="s">
        <v>98</v>
      </c>
      <c r="E85" t="s">
        <v>97</v>
      </c>
      <c r="F85">
        <v>0</v>
      </c>
      <c r="G85">
        <v>90.5</v>
      </c>
      <c r="H85">
        <v>0</v>
      </c>
      <c r="I85">
        <v>96.3</v>
      </c>
      <c r="J85">
        <v>0</v>
      </c>
      <c r="K85">
        <v>89.6</v>
      </c>
      <c r="L85">
        <v>0</v>
      </c>
      <c r="M85">
        <v>98.4</v>
      </c>
      <c r="O85">
        <f>SUM(F85:M85)</f>
        <v>374.79999999999995</v>
      </c>
    </row>
    <row r="87" spans="1:18" x14ac:dyDescent="0.3">
      <c r="B87" s="5" t="s">
        <v>33</v>
      </c>
      <c r="O87">
        <f t="shared" ref="O87:O100" si="2">SUM(F87:M87)</f>
        <v>0</v>
      </c>
    </row>
    <row r="88" spans="1:18" x14ac:dyDescent="0.3">
      <c r="A88" s="4">
        <v>1</v>
      </c>
      <c r="B88" t="s">
        <v>33</v>
      </c>
      <c r="C88">
        <v>958525</v>
      </c>
      <c r="D88" t="s">
        <v>86</v>
      </c>
      <c r="E88" t="s">
        <v>67</v>
      </c>
      <c r="F88">
        <v>0</v>
      </c>
      <c r="G88">
        <v>102.2</v>
      </c>
      <c r="H88">
        <v>0</v>
      </c>
      <c r="I88">
        <v>101.7</v>
      </c>
      <c r="J88">
        <v>0</v>
      </c>
      <c r="K88">
        <v>101.1</v>
      </c>
      <c r="L88">
        <v>0</v>
      </c>
      <c r="M88">
        <v>101.1</v>
      </c>
      <c r="O88">
        <f>SUM(F88:M88)</f>
        <v>406.1</v>
      </c>
    </row>
    <row r="89" spans="1:18" x14ac:dyDescent="0.3">
      <c r="A89" s="4">
        <v>2</v>
      </c>
      <c r="B89" t="s">
        <v>33</v>
      </c>
      <c r="C89">
        <v>1579297</v>
      </c>
      <c r="D89" t="s">
        <v>65</v>
      </c>
      <c r="E89" t="s">
        <v>67</v>
      </c>
      <c r="F89">
        <v>0</v>
      </c>
      <c r="G89">
        <v>100.1</v>
      </c>
      <c r="H89">
        <v>0</v>
      </c>
      <c r="I89">
        <v>101.1</v>
      </c>
      <c r="J89">
        <v>0</v>
      </c>
      <c r="K89">
        <v>100.8</v>
      </c>
      <c r="L89">
        <v>0</v>
      </c>
      <c r="M89">
        <v>100.2</v>
      </c>
      <c r="O89">
        <f>SUM(F89:M89)</f>
        <v>402.2</v>
      </c>
    </row>
    <row r="90" spans="1:18" x14ac:dyDescent="0.3">
      <c r="B90" t="s">
        <v>33</v>
      </c>
      <c r="C90" s="3">
        <v>1411563</v>
      </c>
      <c r="D90" t="s">
        <v>148</v>
      </c>
      <c r="E90" t="s">
        <v>67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O90">
        <f>SUM(F90:M90)</f>
        <v>0</v>
      </c>
    </row>
    <row r="91" spans="1:18" x14ac:dyDescent="0.3">
      <c r="C91" s="3"/>
    </row>
    <row r="92" spans="1:18" x14ac:dyDescent="0.3">
      <c r="B92" s="5" t="s">
        <v>100</v>
      </c>
      <c r="O92">
        <f t="shared" si="2"/>
        <v>0</v>
      </c>
    </row>
    <row r="93" spans="1:18" x14ac:dyDescent="0.3">
      <c r="A93" s="4">
        <v>1</v>
      </c>
      <c r="B93" t="s">
        <v>100</v>
      </c>
      <c r="C93">
        <v>958525</v>
      </c>
      <c r="D93" t="s">
        <v>86</v>
      </c>
      <c r="E93" t="s">
        <v>67</v>
      </c>
      <c r="F93">
        <v>0</v>
      </c>
      <c r="G93">
        <v>102.2</v>
      </c>
      <c r="H93">
        <v>0</v>
      </c>
      <c r="I93">
        <v>101.7</v>
      </c>
      <c r="J93">
        <v>0</v>
      </c>
      <c r="K93">
        <v>101.1</v>
      </c>
      <c r="L93">
        <v>0</v>
      </c>
      <c r="M93">
        <v>101.1</v>
      </c>
      <c r="N93">
        <v>0</v>
      </c>
      <c r="O93">
        <f>SUM(F93:M93)</f>
        <v>406.1</v>
      </c>
      <c r="P93">
        <v>101.4</v>
      </c>
      <c r="Q93">
        <v>100.1</v>
      </c>
      <c r="R93">
        <f>SUM(F93:Q93)-MIN(O93)</f>
        <v>607.6</v>
      </c>
    </row>
    <row r="94" spans="1:18" x14ac:dyDescent="0.3">
      <c r="A94" s="4">
        <v>2</v>
      </c>
      <c r="B94" t="s">
        <v>100</v>
      </c>
      <c r="D94" t="s">
        <v>99</v>
      </c>
      <c r="E94" t="s">
        <v>97</v>
      </c>
      <c r="F94">
        <v>0</v>
      </c>
      <c r="G94">
        <v>98.7</v>
      </c>
      <c r="H94">
        <v>0</v>
      </c>
      <c r="I94">
        <v>97.8</v>
      </c>
      <c r="J94">
        <v>0</v>
      </c>
      <c r="K94">
        <v>99.1</v>
      </c>
      <c r="L94">
        <v>0</v>
      </c>
      <c r="M94">
        <v>99.2</v>
      </c>
      <c r="N94">
        <v>0</v>
      </c>
      <c r="O94">
        <f>SUM(F94:M94)</f>
        <v>394.8</v>
      </c>
      <c r="P94">
        <v>98.5</v>
      </c>
      <c r="Q94">
        <v>100.6</v>
      </c>
      <c r="R94">
        <f>SUM(F94:Q94)-MIN(O94)</f>
        <v>593.90000000000009</v>
      </c>
    </row>
    <row r="96" spans="1:18" x14ac:dyDescent="0.3">
      <c r="B96" s="5" t="s">
        <v>101</v>
      </c>
    </row>
    <row r="97" spans="1:18" x14ac:dyDescent="0.3">
      <c r="A97" s="4">
        <v>1</v>
      </c>
      <c r="B97" t="s">
        <v>101</v>
      </c>
      <c r="C97">
        <v>306267</v>
      </c>
      <c r="D97" t="s">
        <v>64</v>
      </c>
      <c r="E97" t="s">
        <v>67</v>
      </c>
      <c r="F97">
        <v>0</v>
      </c>
      <c r="G97">
        <v>98.6</v>
      </c>
      <c r="H97">
        <v>0</v>
      </c>
      <c r="I97">
        <v>97.7</v>
      </c>
      <c r="J97">
        <v>0</v>
      </c>
      <c r="K97">
        <v>102.2</v>
      </c>
      <c r="L97">
        <v>0</v>
      </c>
      <c r="M97">
        <v>98</v>
      </c>
      <c r="O97">
        <f t="shared" si="2"/>
        <v>396.5</v>
      </c>
      <c r="P97">
        <v>96</v>
      </c>
      <c r="Q97">
        <v>98.6</v>
      </c>
      <c r="R97">
        <f t="shared" ref="R97" si="3">SUM(F97:Q97)-MIN(O97)</f>
        <v>591.1</v>
      </c>
    </row>
    <row r="99" spans="1:18" x14ac:dyDescent="0.3">
      <c r="B99" s="5" t="s">
        <v>103</v>
      </c>
    </row>
    <row r="100" spans="1:18" x14ac:dyDescent="0.3">
      <c r="B100" t="s">
        <v>103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O100">
        <f t="shared" si="2"/>
        <v>0</v>
      </c>
      <c r="R100">
        <f t="shared" ref="R100:R103" si="4">SUM(F100:Q100)</f>
        <v>0</v>
      </c>
    </row>
    <row r="102" spans="1:18" x14ac:dyDescent="0.3">
      <c r="B102" s="5" t="s">
        <v>102</v>
      </c>
    </row>
    <row r="103" spans="1:18" x14ac:dyDescent="0.3">
      <c r="A103" s="4">
        <v>1</v>
      </c>
      <c r="B103" t="s">
        <v>102</v>
      </c>
      <c r="C103">
        <v>4093452</v>
      </c>
      <c r="D103" t="s">
        <v>66</v>
      </c>
      <c r="E103" t="s">
        <v>67</v>
      </c>
      <c r="F103">
        <v>0</v>
      </c>
      <c r="G103">
        <v>99.9</v>
      </c>
      <c r="H103">
        <v>0</v>
      </c>
      <c r="I103">
        <v>98.8</v>
      </c>
      <c r="J103">
        <v>0</v>
      </c>
      <c r="K103">
        <v>98.2</v>
      </c>
      <c r="L103">
        <v>0</v>
      </c>
      <c r="M103">
        <v>101.7</v>
      </c>
      <c r="N103">
        <v>0</v>
      </c>
      <c r="O103">
        <v>99.9</v>
      </c>
      <c r="P103">
        <v>0</v>
      </c>
      <c r="Q103">
        <v>100</v>
      </c>
      <c r="R103">
        <f t="shared" si="4"/>
        <v>598.5</v>
      </c>
    </row>
    <row r="105" spans="1:18" x14ac:dyDescent="0.3">
      <c r="B105" s="5" t="s">
        <v>14</v>
      </c>
    </row>
    <row r="106" spans="1:18" x14ac:dyDescent="0.3">
      <c r="A106" s="4">
        <v>1</v>
      </c>
      <c r="B106" t="s">
        <v>14</v>
      </c>
      <c r="D106" t="s">
        <v>98</v>
      </c>
      <c r="E106" t="s">
        <v>97</v>
      </c>
      <c r="F106">
        <v>0</v>
      </c>
      <c r="G106">
        <v>103.9</v>
      </c>
      <c r="H106">
        <v>0</v>
      </c>
      <c r="I106">
        <v>105.2</v>
      </c>
      <c r="J106">
        <v>0</v>
      </c>
      <c r="K106">
        <v>104.8</v>
      </c>
      <c r="L106">
        <v>0</v>
      </c>
      <c r="M106">
        <v>103.6</v>
      </c>
      <c r="O106">
        <f>SUM(F106:M106)</f>
        <v>417.5</v>
      </c>
    </row>
    <row r="107" spans="1:18" x14ac:dyDescent="0.3">
      <c r="A107" s="4">
        <v>2</v>
      </c>
      <c r="B107" t="s">
        <v>14</v>
      </c>
      <c r="C107">
        <v>2681546</v>
      </c>
      <c r="D107" t="s">
        <v>79</v>
      </c>
      <c r="E107" t="s">
        <v>73</v>
      </c>
      <c r="F107">
        <v>0</v>
      </c>
      <c r="G107">
        <v>103.8</v>
      </c>
      <c r="H107">
        <v>0</v>
      </c>
      <c r="I107">
        <v>103.9</v>
      </c>
      <c r="J107">
        <v>0</v>
      </c>
      <c r="K107">
        <v>103.7</v>
      </c>
      <c r="L107">
        <v>0</v>
      </c>
      <c r="M107">
        <v>103</v>
      </c>
      <c r="O107">
        <f>SUM(F107:M107)</f>
        <v>414.4</v>
      </c>
    </row>
    <row r="108" spans="1:18" x14ac:dyDescent="0.3">
      <c r="A108" s="4">
        <v>3</v>
      </c>
      <c r="B108" t="s">
        <v>14</v>
      </c>
      <c r="D108" t="s">
        <v>43</v>
      </c>
      <c r="E108" t="s">
        <v>38</v>
      </c>
      <c r="F108">
        <v>0</v>
      </c>
      <c r="G108">
        <v>102.9</v>
      </c>
      <c r="H108">
        <v>0</v>
      </c>
      <c r="I108">
        <v>103.7</v>
      </c>
      <c r="J108">
        <v>0</v>
      </c>
      <c r="K108">
        <v>104.7</v>
      </c>
      <c r="L108">
        <v>0</v>
      </c>
      <c r="M108">
        <v>102.2</v>
      </c>
      <c r="O108">
        <f>SUM(F108:M108)</f>
        <v>413.5</v>
      </c>
    </row>
    <row r="109" spans="1:18" x14ac:dyDescent="0.3">
      <c r="A109" s="4">
        <v>4</v>
      </c>
      <c r="B109" t="s">
        <v>14</v>
      </c>
      <c r="D109" t="s">
        <v>124</v>
      </c>
      <c r="E109" t="s">
        <v>112</v>
      </c>
      <c r="F109">
        <v>0</v>
      </c>
      <c r="G109">
        <v>102.3</v>
      </c>
      <c r="H109">
        <v>0</v>
      </c>
      <c r="I109">
        <v>103.4</v>
      </c>
      <c r="J109">
        <v>0</v>
      </c>
      <c r="K109">
        <v>102.9</v>
      </c>
      <c r="L109">
        <v>0</v>
      </c>
      <c r="M109">
        <v>104.7</v>
      </c>
      <c r="O109">
        <f>SUM(F109:M109)</f>
        <v>413.3</v>
      </c>
    </row>
    <row r="110" spans="1:18" x14ac:dyDescent="0.3">
      <c r="A110" s="4">
        <v>5</v>
      </c>
      <c r="B110" t="s">
        <v>14</v>
      </c>
      <c r="D110" t="s">
        <v>123</v>
      </c>
      <c r="E110" t="s">
        <v>112</v>
      </c>
      <c r="F110">
        <v>0</v>
      </c>
      <c r="G110">
        <v>104</v>
      </c>
      <c r="H110">
        <v>0</v>
      </c>
      <c r="I110">
        <v>103.7</v>
      </c>
      <c r="J110">
        <v>0</v>
      </c>
      <c r="K110">
        <v>102.7</v>
      </c>
      <c r="L110">
        <v>0</v>
      </c>
      <c r="M110">
        <v>102.3</v>
      </c>
      <c r="O110">
        <f>SUM(F110:M110)</f>
        <v>412.7</v>
      </c>
    </row>
    <row r="111" spans="1:18" x14ac:dyDescent="0.3">
      <c r="A111" s="4">
        <v>6</v>
      </c>
      <c r="B111" t="s">
        <v>14</v>
      </c>
      <c r="C111">
        <v>4093454</v>
      </c>
      <c r="D111" t="s">
        <v>80</v>
      </c>
      <c r="E111" t="s">
        <v>73</v>
      </c>
      <c r="F111">
        <v>0</v>
      </c>
      <c r="G111">
        <v>102</v>
      </c>
      <c r="H111">
        <v>0</v>
      </c>
      <c r="I111">
        <v>101.5</v>
      </c>
      <c r="J111">
        <v>0</v>
      </c>
      <c r="K111">
        <v>103.6</v>
      </c>
      <c r="L111">
        <v>0</v>
      </c>
      <c r="M111">
        <v>105.1</v>
      </c>
      <c r="O111">
        <f>SUM(F111:M111)</f>
        <v>412.20000000000005</v>
      </c>
    </row>
    <row r="112" spans="1:18" x14ac:dyDescent="0.3">
      <c r="A112" s="4">
        <v>7</v>
      </c>
      <c r="B112" t="s">
        <v>14</v>
      </c>
      <c r="D112" t="s">
        <v>44</v>
      </c>
      <c r="E112" t="s">
        <v>38</v>
      </c>
      <c r="F112">
        <v>0</v>
      </c>
      <c r="G112">
        <v>103</v>
      </c>
      <c r="H112">
        <v>0</v>
      </c>
      <c r="I112">
        <v>102.7</v>
      </c>
      <c r="J112">
        <v>0</v>
      </c>
      <c r="K112">
        <v>103.7</v>
      </c>
      <c r="L112">
        <v>0</v>
      </c>
      <c r="M112">
        <v>99.7</v>
      </c>
      <c r="O112">
        <f>SUM(F112:M112)</f>
        <v>409.09999999999997</v>
      </c>
    </row>
    <row r="113" spans="1:15" x14ac:dyDescent="0.3">
      <c r="A113" s="4">
        <v>8</v>
      </c>
      <c r="B113" t="s">
        <v>14</v>
      </c>
      <c r="D113" t="s">
        <v>122</v>
      </c>
      <c r="E113" t="s">
        <v>112</v>
      </c>
      <c r="F113">
        <v>0</v>
      </c>
      <c r="G113">
        <v>101.9</v>
      </c>
      <c r="H113">
        <v>0</v>
      </c>
      <c r="I113">
        <v>100.5</v>
      </c>
      <c r="J113">
        <v>0</v>
      </c>
      <c r="K113">
        <v>100.7</v>
      </c>
      <c r="L113">
        <v>0</v>
      </c>
      <c r="M113">
        <v>100.2</v>
      </c>
      <c r="O113">
        <f>SUM(F113:M113)</f>
        <v>403.3</v>
      </c>
    </row>
    <row r="114" spans="1:15" x14ac:dyDescent="0.3">
      <c r="B114" t="s">
        <v>14</v>
      </c>
      <c r="D114" t="s">
        <v>121</v>
      </c>
      <c r="E114" t="s">
        <v>112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O114">
        <f>SUM(F114:M114)</f>
        <v>0</v>
      </c>
    </row>
    <row r="116" spans="1:15" x14ac:dyDescent="0.3">
      <c r="B116" s="5" t="s">
        <v>15</v>
      </c>
    </row>
    <row r="117" spans="1:15" x14ac:dyDescent="0.3">
      <c r="A117" s="4">
        <v>1</v>
      </c>
      <c r="B117" t="s">
        <v>15</v>
      </c>
      <c r="C117">
        <v>395088</v>
      </c>
      <c r="D117" t="s">
        <v>78</v>
      </c>
      <c r="E117" t="s">
        <v>73</v>
      </c>
      <c r="F117">
        <v>0</v>
      </c>
      <c r="G117">
        <v>102.6</v>
      </c>
      <c r="H117">
        <v>0</v>
      </c>
      <c r="I117">
        <v>103.2</v>
      </c>
      <c r="J117">
        <v>0</v>
      </c>
      <c r="K117">
        <v>105</v>
      </c>
      <c r="L117">
        <v>0</v>
      </c>
      <c r="M117">
        <v>103.5</v>
      </c>
      <c r="O117">
        <f>SUM(F117:M117)</f>
        <v>414.3</v>
      </c>
    </row>
    <row r="118" spans="1:15" x14ac:dyDescent="0.3">
      <c r="A118" s="4">
        <v>2</v>
      </c>
      <c r="B118" t="s">
        <v>15</v>
      </c>
      <c r="D118" t="s">
        <v>127</v>
      </c>
      <c r="E118" t="s">
        <v>112</v>
      </c>
      <c r="F118">
        <v>0</v>
      </c>
      <c r="G118">
        <v>102.1</v>
      </c>
      <c r="H118">
        <v>0</v>
      </c>
      <c r="I118">
        <v>101.8</v>
      </c>
      <c r="J118">
        <v>0</v>
      </c>
      <c r="K118">
        <v>103.6</v>
      </c>
      <c r="L118">
        <v>0</v>
      </c>
      <c r="M118">
        <v>103.6</v>
      </c>
      <c r="O118">
        <f>SUM(F118:M118)</f>
        <v>411.1</v>
      </c>
    </row>
    <row r="119" spans="1:15" x14ac:dyDescent="0.3">
      <c r="A119" s="4">
        <v>3</v>
      </c>
      <c r="B119" t="s">
        <v>15</v>
      </c>
      <c r="D119" t="s">
        <v>130</v>
      </c>
      <c r="E119" t="s">
        <v>112</v>
      </c>
      <c r="F119">
        <v>0</v>
      </c>
      <c r="G119">
        <v>102.7</v>
      </c>
      <c r="H119">
        <v>0</v>
      </c>
      <c r="I119">
        <v>102.4</v>
      </c>
      <c r="J119">
        <v>0</v>
      </c>
      <c r="K119">
        <v>102.1</v>
      </c>
      <c r="L119">
        <v>0</v>
      </c>
      <c r="M119">
        <v>101.4</v>
      </c>
      <c r="O119">
        <f>SUM(F119:M119)</f>
        <v>408.6</v>
      </c>
    </row>
    <row r="120" spans="1:15" x14ac:dyDescent="0.3">
      <c r="A120" s="4">
        <v>4</v>
      </c>
      <c r="B120" t="s">
        <v>15</v>
      </c>
      <c r="D120" t="s">
        <v>128</v>
      </c>
      <c r="E120" t="s">
        <v>112</v>
      </c>
      <c r="F120">
        <v>0</v>
      </c>
      <c r="G120">
        <v>102</v>
      </c>
      <c r="H120">
        <v>0</v>
      </c>
      <c r="I120">
        <v>101.7</v>
      </c>
      <c r="J120">
        <v>0</v>
      </c>
      <c r="K120">
        <v>101.7</v>
      </c>
      <c r="L120">
        <v>0</v>
      </c>
      <c r="M120">
        <v>101.7</v>
      </c>
      <c r="O120">
        <f>SUM(F120:M120)</f>
        <v>407.09999999999997</v>
      </c>
    </row>
    <row r="121" spans="1:15" x14ac:dyDescent="0.3">
      <c r="A121" s="4">
        <v>5</v>
      </c>
      <c r="B121" t="s">
        <v>15</v>
      </c>
      <c r="D121" t="s">
        <v>129</v>
      </c>
      <c r="E121" t="s">
        <v>112</v>
      </c>
      <c r="F121">
        <v>0</v>
      </c>
      <c r="G121">
        <v>103.5</v>
      </c>
      <c r="H121">
        <v>0</v>
      </c>
      <c r="I121">
        <v>101.6</v>
      </c>
      <c r="J121">
        <v>0</v>
      </c>
      <c r="K121">
        <v>101.5</v>
      </c>
      <c r="L121">
        <v>0</v>
      </c>
      <c r="M121">
        <v>100.2</v>
      </c>
      <c r="O121">
        <f>SUM(F121:M121)</f>
        <v>406.8</v>
      </c>
    </row>
    <row r="122" spans="1:15" x14ac:dyDescent="0.3">
      <c r="A122" s="4">
        <v>6</v>
      </c>
      <c r="B122" t="s">
        <v>15</v>
      </c>
      <c r="D122" t="s">
        <v>42</v>
      </c>
      <c r="E122" t="s">
        <v>38</v>
      </c>
      <c r="F122">
        <v>0</v>
      </c>
      <c r="G122">
        <v>99.5</v>
      </c>
      <c r="H122">
        <v>0</v>
      </c>
      <c r="I122">
        <v>99.6</v>
      </c>
      <c r="J122">
        <v>0</v>
      </c>
      <c r="K122">
        <v>101.7</v>
      </c>
      <c r="L122">
        <v>0</v>
      </c>
      <c r="M122">
        <v>100.4</v>
      </c>
      <c r="O122">
        <f>SUM(F122:M122)</f>
        <v>401.20000000000005</v>
      </c>
    </row>
    <row r="124" spans="1:15" x14ac:dyDescent="0.3">
      <c r="B124" s="5" t="s">
        <v>16</v>
      </c>
    </row>
    <row r="125" spans="1:15" x14ac:dyDescent="0.3">
      <c r="A125" s="4">
        <v>1</v>
      </c>
      <c r="B125" t="s">
        <v>16</v>
      </c>
      <c r="C125">
        <v>460657</v>
      </c>
      <c r="D125" t="s">
        <v>77</v>
      </c>
      <c r="E125" t="s">
        <v>73</v>
      </c>
      <c r="F125">
        <v>0</v>
      </c>
      <c r="G125">
        <v>102.6</v>
      </c>
      <c r="H125">
        <v>0</v>
      </c>
      <c r="I125">
        <v>103.2</v>
      </c>
      <c r="J125">
        <v>0</v>
      </c>
      <c r="K125">
        <v>105</v>
      </c>
      <c r="L125">
        <v>0</v>
      </c>
      <c r="M125">
        <v>103.5</v>
      </c>
      <c r="O125">
        <f>SUM(F125:M125)</f>
        <v>414.3</v>
      </c>
    </row>
    <row r="126" spans="1:15" x14ac:dyDescent="0.3">
      <c r="A126" s="4">
        <v>2</v>
      </c>
      <c r="B126" t="s">
        <v>16</v>
      </c>
      <c r="C126" s="2">
        <v>579868</v>
      </c>
      <c r="D126" t="s">
        <v>62</v>
      </c>
      <c r="E126" t="s">
        <v>48</v>
      </c>
      <c r="F126">
        <v>0</v>
      </c>
      <c r="G126">
        <v>104</v>
      </c>
      <c r="H126">
        <v>0</v>
      </c>
      <c r="I126">
        <v>103.5</v>
      </c>
      <c r="J126">
        <v>0</v>
      </c>
      <c r="K126">
        <v>104.1</v>
      </c>
      <c r="L126">
        <v>0</v>
      </c>
      <c r="M126">
        <v>101.6</v>
      </c>
      <c r="O126">
        <f>SUM(F126:M126)</f>
        <v>413.20000000000005</v>
      </c>
    </row>
    <row r="127" spans="1:15" x14ac:dyDescent="0.3">
      <c r="A127" s="4">
        <v>3</v>
      </c>
      <c r="B127" t="s">
        <v>16</v>
      </c>
      <c r="C127">
        <v>958540</v>
      </c>
      <c r="D127" t="s">
        <v>76</v>
      </c>
      <c r="E127" t="s">
        <v>73</v>
      </c>
      <c r="F127">
        <v>0</v>
      </c>
      <c r="G127">
        <v>102.2</v>
      </c>
      <c r="H127">
        <v>0</v>
      </c>
      <c r="I127">
        <v>102.4</v>
      </c>
      <c r="J127">
        <v>0</v>
      </c>
      <c r="K127">
        <v>103.8</v>
      </c>
      <c r="L127">
        <v>0</v>
      </c>
      <c r="M127">
        <v>102.6</v>
      </c>
      <c r="O127">
        <f>SUM(F127:M127)</f>
        <v>411</v>
      </c>
    </row>
    <row r="128" spans="1:15" x14ac:dyDescent="0.3">
      <c r="A128" s="4">
        <v>4</v>
      </c>
      <c r="B128" t="s">
        <v>16</v>
      </c>
      <c r="D128" t="s">
        <v>131</v>
      </c>
      <c r="E128" t="s">
        <v>112</v>
      </c>
      <c r="F128">
        <v>0</v>
      </c>
      <c r="G128">
        <v>100.7</v>
      </c>
      <c r="H128">
        <v>0</v>
      </c>
      <c r="I128">
        <v>103.5</v>
      </c>
      <c r="J128">
        <v>0</v>
      </c>
      <c r="K128">
        <v>101.6</v>
      </c>
      <c r="L128">
        <v>0</v>
      </c>
      <c r="M128">
        <v>100.9</v>
      </c>
      <c r="O128">
        <f>SUM(F128:M128)</f>
        <v>406.69999999999993</v>
      </c>
    </row>
    <row r="130" spans="1:15" x14ac:dyDescent="0.3">
      <c r="B130" s="5" t="s">
        <v>17</v>
      </c>
    </row>
    <row r="131" spans="1:15" x14ac:dyDescent="0.3">
      <c r="A131" s="4">
        <v>1</v>
      </c>
      <c r="B131" t="s">
        <v>17</v>
      </c>
      <c r="D131" t="s">
        <v>68</v>
      </c>
      <c r="E131" t="s">
        <v>48</v>
      </c>
      <c r="F131">
        <v>0</v>
      </c>
      <c r="G131">
        <v>94.7</v>
      </c>
      <c r="H131">
        <v>0</v>
      </c>
      <c r="I131">
        <v>90.5</v>
      </c>
      <c r="J131">
        <v>0</v>
      </c>
      <c r="K131">
        <v>89.5</v>
      </c>
      <c r="L131">
        <v>0</v>
      </c>
      <c r="M131">
        <v>89.9</v>
      </c>
      <c r="O131">
        <f>SUM(F131:M131)</f>
        <v>364.6</v>
      </c>
    </row>
  </sheetData>
  <sortState xmlns:xlrd2="http://schemas.microsoft.com/office/spreadsheetml/2017/richdata2" ref="B125:O128">
    <sortCondition descending="1" ref="O125:O128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70606-8C0A-4AF4-9578-FF4D0CA5D85C}">
  <dimension ref="A2:L25"/>
  <sheetViews>
    <sheetView workbookViewId="0">
      <selection activeCell="B18" sqref="B18"/>
    </sheetView>
  </sheetViews>
  <sheetFormatPr defaultRowHeight="14.4" x14ac:dyDescent="0.3"/>
  <cols>
    <col min="2" max="2" width="24.88671875" customWidth="1"/>
    <col min="3" max="3" width="32.44140625" customWidth="1"/>
  </cols>
  <sheetData>
    <row r="2" spans="1:12" x14ac:dyDescent="0.3">
      <c r="B2" s="1" t="s">
        <v>20</v>
      </c>
      <c r="C2" s="1" t="s">
        <v>21</v>
      </c>
      <c r="E2" t="s">
        <v>146</v>
      </c>
      <c r="F2" t="s">
        <v>160</v>
      </c>
      <c r="G2" t="s">
        <v>161</v>
      </c>
      <c r="H2" t="s">
        <v>162</v>
      </c>
      <c r="J2" t="s">
        <v>27</v>
      </c>
      <c r="L2" t="s">
        <v>28</v>
      </c>
    </row>
    <row r="3" spans="1:12" x14ac:dyDescent="0.3">
      <c r="A3">
        <v>1</v>
      </c>
      <c r="B3" t="s">
        <v>38</v>
      </c>
      <c r="C3" t="s">
        <v>46</v>
      </c>
      <c r="E3">
        <v>422.8</v>
      </c>
      <c r="F3">
        <v>422.4</v>
      </c>
      <c r="G3">
        <v>422.6</v>
      </c>
      <c r="H3">
        <v>379.5</v>
      </c>
      <c r="J3">
        <f>SUM(E3:H3)-MIN(E3:H3)</f>
        <v>1267.8000000000002</v>
      </c>
      <c r="L3">
        <v>1</v>
      </c>
    </row>
    <row r="4" spans="1:12" x14ac:dyDescent="0.3">
      <c r="A4">
        <v>2</v>
      </c>
      <c r="B4" t="s">
        <v>69</v>
      </c>
      <c r="C4" t="s">
        <v>70</v>
      </c>
      <c r="E4">
        <v>418.4</v>
      </c>
      <c r="F4">
        <v>416.6</v>
      </c>
      <c r="G4">
        <v>420.2</v>
      </c>
      <c r="H4">
        <v>421.5</v>
      </c>
      <c r="J4">
        <f>SUM(E4:H4)-MIN(E4:H4)</f>
        <v>1260.0999999999999</v>
      </c>
      <c r="L4">
        <v>2</v>
      </c>
    </row>
    <row r="5" spans="1:12" x14ac:dyDescent="0.3">
      <c r="A5">
        <v>3</v>
      </c>
      <c r="B5" t="s">
        <v>74</v>
      </c>
      <c r="C5" t="s">
        <v>88</v>
      </c>
      <c r="E5">
        <v>418.4</v>
      </c>
      <c r="F5">
        <v>415</v>
      </c>
      <c r="G5">
        <v>419</v>
      </c>
      <c r="H5">
        <v>417.9</v>
      </c>
      <c r="J5">
        <f>SUM(E5:H5)-MIN(E5:H5)</f>
        <v>1255.3000000000002</v>
      </c>
      <c r="L5">
        <v>3</v>
      </c>
    </row>
    <row r="6" spans="1:12" x14ac:dyDescent="0.3">
      <c r="A6">
        <v>4</v>
      </c>
      <c r="B6" t="s">
        <v>140</v>
      </c>
      <c r="C6" t="s">
        <v>142</v>
      </c>
      <c r="E6">
        <v>414.2</v>
      </c>
      <c r="F6">
        <v>0</v>
      </c>
      <c r="G6">
        <v>419.7</v>
      </c>
      <c r="H6">
        <v>408.6</v>
      </c>
      <c r="J6">
        <f>SUM(E6:H6)-MIN(E6:H6)</f>
        <v>1242.5</v>
      </c>
      <c r="L6">
        <v>4</v>
      </c>
    </row>
    <row r="7" spans="1:12" x14ac:dyDescent="0.3">
      <c r="A7">
        <v>5</v>
      </c>
      <c r="J7">
        <f t="shared" ref="J7:J8" si="0">SUM(E7:H7)-MIN(E7:H7)</f>
        <v>0</v>
      </c>
    </row>
    <row r="8" spans="1:12" x14ac:dyDescent="0.3">
      <c r="A8">
        <v>6</v>
      </c>
      <c r="J8">
        <f t="shared" si="0"/>
        <v>0</v>
      </c>
    </row>
    <row r="11" spans="1:12" x14ac:dyDescent="0.3">
      <c r="B11" s="1" t="s">
        <v>29</v>
      </c>
      <c r="C11" s="1" t="s">
        <v>21</v>
      </c>
      <c r="E11" t="s">
        <v>146</v>
      </c>
      <c r="F11" t="s">
        <v>160</v>
      </c>
      <c r="G11" t="s">
        <v>161</v>
      </c>
      <c r="H11" t="s">
        <v>162</v>
      </c>
      <c r="J11" t="s">
        <v>27</v>
      </c>
      <c r="L11" t="s">
        <v>28</v>
      </c>
    </row>
    <row r="12" spans="1:12" x14ac:dyDescent="0.3">
      <c r="A12">
        <v>1</v>
      </c>
      <c r="B12" t="s">
        <v>73</v>
      </c>
      <c r="C12" t="s">
        <v>75</v>
      </c>
      <c r="E12">
        <v>411</v>
      </c>
      <c r="F12">
        <v>414.3</v>
      </c>
      <c r="G12">
        <v>414.4</v>
      </c>
      <c r="H12">
        <v>414.3</v>
      </c>
      <c r="J12">
        <f>SUM(E12:H12)-MIN(E12:H12)</f>
        <v>1242.9999999999998</v>
      </c>
      <c r="L12">
        <v>1</v>
      </c>
    </row>
    <row r="13" spans="1:12" x14ac:dyDescent="0.3">
      <c r="A13">
        <v>2</v>
      </c>
      <c r="B13" t="s">
        <v>140</v>
      </c>
      <c r="C13" t="s">
        <v>141</v>
      </c>
      <c r="E13">
        <v>403.3</v>
      </c>
      <c r="F13">
        <v>412.7</v>
      </c>
      <c r="G13">
        <v>413.3</v>
      </c>
      <c r="H13">
        <v>411.1</v>
      </c>
      <c r="J13">
        <f>SUM(E13:H13)-MIN(E13:H13)</f>
        <v>1237.1000000000001</v>
      </c>
      <c r="L13">
        <v>2</v>
      </c>
    </row>
    <row r="14" spans="1:12" x14ac:dyDescent="0.3">
      <c r="A14">
        <v>3</v>
      </c>
    </row>
    <row r="15" spans="1:12" x14ac:dyDescent="0.3">
      <c r="A15">
        <v>4</v>
      </c>
    </row>
    <row r="16" spans="1:12" x14ac:dyDescent="0.3">
      <c r="A16">
        <v>5</v>
      </c>
    </row>
    <row r="17" spans="1:12" x14ac:dyDescent="0.3">
      <c r="A17">
        <v>6</v>
      </c>
    </row>
    <row r="20" spans="1:12" x14ac:dyDescent="0.3">
      <c r="B20" s="1" t="s">
        <v>30</v>
      </c>
      <c r="C20" s="1" t="s">
        <v>21</v>
      </c>
      <c r="E20" t="s">
        <v>146</v>
      </c>
      <c r="F20" t="s">
        <v>160</v>
      </c>
      <c r="G20" t="s">
        <v>161</v>
      </c>
      <c r="H20" t="s">
        <v>162</v>
      </c>
      <c r="J20" t="s">
        <v>27</v>
      </c>
      <c r="L20" t="s">
        <v>28</v>
      </c>
    </row>
    <row r="21" spans="1:12" x14ac:dyDescent="0.3">
      <c r="A21">
        <v>1</v>
      </c>
      <c r="B21" t="s">
        <v>73</v>
      </c>
      <c r="C21" t="s">
        <v>87</v>
      </c>
      <c r="E21">
        <v>398.6</v>
      </c>
      <c r="F21">
        <v>402.2</v>
      </c>
      <c r="G21">
        <v>406.1</v>
      </c>
      <c r="H21">
        <v>396.5</v>
      </c>
      <c r="J21">
        <f>SUM(E21:H21)-MIN(E21:H21)</f>
        <v>1206.9000000000001</v>
      </c>
      <c r="L21">
        <v>1</v>
      </c>
    </row>
    <row r="22" spans="1:12" x14ac:dyDescent="0.3">
      <c r="A22">
        <v>2</v>
      </c>
      <c r="B22" t="s">
        <v>48</v>
      </c>
      <c r="C22" t="s">
        <v>72</v>
      </c>
      <c r="E22">
        <v>388.8</v>
      </c>
      <c r="F22">
        <v>388.5</v>
      </c>
      <c r="G22">
        <v>403.7</v>
      </c>
      <c r="H22">
        <v>364.6</v>
      </c>
      <c r="J22">
        <f>SUM(E22:H22)-MIN(E22:H22)</f>
        <v>1181</v>
      </c>
      <c r="L22">
        <v>2</v>
      </c>
    </row>
    <row r="23" spans="1:12" x14ac:dyDescent="0.3">
      <c r="A23">
        <v>3</v>
      </c>
      <c r="B23" t="s">
        <v>140</v>
      </c>
      <c r="C23" t="s">
        <v>143</v>
      </c>
      <c r="E23">
        <v>0</v>
      </c>
      <c r="F23">
        <v>398.7</v>
      </c>
      <c r="G23">
        <v>308.5</v>
      </c>
      <c r="H23">
        <v>382.8</v>
      </c>
      <c r="J23">
        <f>SUM(E23:H23)-MIN(E23:H23)</f>
        <v>1090</v>
      </c>
      <c r="L23">
        <v>3</v>
      </c>
    </row>
    <row r="24" spans="1:12" x14ac:dyDescent="0.3">
      <c r="A24">
        <v>4</v>
      </c>
      <c r="J24">
        <f t="shared" ref="J24:J25" si="1">SUM(E24:H24)-MIN(E24:H24)</f>
        <v>0</v>
      </c>
    </row>
    <row r="25" spans="1:12" x14ac:dyDescent="0.3">
      <c r="A25">
        <v>5</v>
      </c>
      <c r="J25">
        <f t="shared" si="1"/>
        <v>0</v>
      </c>
    </row>
  </sheetData>
  <sortState xmlns:xlrd2="http://schemas.microsoft.com/office/spreadsheetml/2017/richdata2" ref="B21:J23">
    <sortCondition descending="1" ref="J21:J2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9527-466F-4DAD-A462-ED151CE52F5E}">
  <dimension ref="A1:K473"/>
  <sheetViews>
    <sheetView topLeftCell="A46" zoomScaleNormal="100" workbookViewId="0">
      <selection activeCell="N12" sqref="N12"/>
    </sheetView>
  </sheetViews>
  <sheetFormatPr defaultRowHeight="14.4" x14ac:dyDescent="0.3"/>
  <cols>
    <col min="1" max="1" width="8.33203125" customWidth="1"/>
    <col min="2" max="2" width="29.109375" customWidth="1"/>
    <col min="3" max="3" width="16.88671875" customWidth="1"/>
    <col min="4" max="4" width="11" customWidth="1"/>
    <col min="10" max="10" width="13.6640625" customWidth="1"/>
  </cols>
  <sheetData>
    <row r="1" spans="1:11" ht="44.4" customHeight="1" x14ac:dyDescent="0.3">
      <c r="J1" s="1" t="s">
        <v>31</v>
      </c>
      <c r="K1" t="s">
        <v>32</v>
      </c>
    </row>
    <row r="2" spans="1:11" x14ac:dyDescent="0.3">
      <c r="A2" t="s">
        <v>1</v>
      </c>
      <c r="B2" t="s">
        <v>0</v>
      </c>
      <c r="C2" t="s">
        <v>2</v>
      </c>
      <c r="E2" t="s">
        <v>22</v>
      </c>
      <c r="F2" t="s">
        <v>24</v>
      </c>
      <c r="G2" t="s">
        <v>23</v>
      </c>
      <c r="H2" t="s">
        <v>25</v>
      </c>
      <c r="I2" t="s">
        <v>26</v>
      </c>
    </row>
    <row r="4" spans="1:11" x14ac:dyDescent="0.3">
      <c r="A4" t="s">
        <v>4</v>
      </c>
      <c r="B4" t="s">
        <v>106</v>
      </c>
      <c r="C4" t="s">
        <v>105</v>
      </c>
      <c r="E4">
        <v>195.5</v>
      </c>
      <c r="F4">
        <v>186.1</v>
      </c>
      <c r="G4">
        <v>0</v>
      </c>
      <c r="H4">
        <v>0</v>
      </c>
      <c r="I4">
        <v>0</v>
      </c>
      <c r="J4">
        <f t="shared" ref="J4:J51" si="0">SUM(E4:I4)-MIN(E4:I4)</f>
        <v>381.6</v>
      </c>
      <c r="K4">
        <f>MIN(E4:I4)</f>
        <v>0</v>
      </c>
    </row>
    <row r="5" spans="1:11" x14ac:dyDescent="0.3">
      <c r="A5" t="s">
        <v>4</v>
      </c>
      <c r="B5" t="s">
        <v>111</v>
      </c>
      <c r="C5" t="s">
        <v>112</v>
      </c>
      <c r="E5">
        <v>184.1</v>
      </c>
      <c r="F5">
        <v>192.9</v>
      </c>
      <c r="G5">
        <v>0</v>
      </c>
      <c r="H5">
        <v>0</v>
      </c>
      <c r="I5">
        <v>0</v>
      </c>
      <c r="J5">
        <f t="shared" si="0"/>
        <v>377</v>
      </c>
      <c r="K5">
        <f t="shared" ref="K5:K51" si="1">MIN(E5:I5)</f>
        <v>0</v>
      </c>
    </row>
    <row r="6" spans="1:11" x14ac:dyDescent="0.3">
      <c r="A6" t="s">
        <v>4</v>
      </c>
      <c r="B6" t="s">
        <v>50</v>
      </c>
      <c r="C6" t="s">
        <v>48</v>
      </c>
      <c r="E6">
        <v>195.4</v>
      </c>
      <c r="F6">
        <v>201.6</v>
      </c>
      <c r="G6">
        <v>191.7</v>
      </c>
      <c r="H6">
        <v>0</v>
      </c>
      <c r="I6">
        <v>0</v>
      </c>
      <c r="J6">
        <f t="shared" si="0"/>
        <v>588.70000000000005</v>
      </c>
      <c r="K6">
        <f t="shared" si="1"/>
        <v>0</v>
      </c>
    </row>
    <row r="7" spans="1:11" x14ac:dyDescent="0.3">
      <c r="A7" t="s">
        <v>4</v>
      </c>
      <c r="B7" t="s">
        <v>132</v>
      </c>
      <c r="C7" t="s">
        <v>94</v>
      </c>
      <c r="E7">
        <v>159.1</v>
      </c>
      <c r="F7">
        <v>181.6</v>
      </c>
      <c r="G7">
        <v>0</v>
      </c>
      <c r="H7">
        <v>0</v>
      </c>
      <c r="I7">
        <v>0</v>
      </c>
      <c r="J7">
        <f t="shared" si="0"/>
        <v>340.7</v>
      </c>
      <c r="K7">
        <f t="shared" si="1"/>
        <v>0</v>
      </c>
    </row>
    <row r="8" spans="1:11" x14ac:dyDescent="0.3">
      <c r="A8" t="s">
        <v>4</v>
      </c>
      <c r="B8" t="s">
        <v>40</v>
      </c>
      <c r="C8" t="s">
        <v>38</v>
      </c>
      <c r="E8">
        <v>208.1</v>
      </c>
      <c r="F8">
        <v>0</v>
      </c>
      <c r="G8">
        <v>206.6</v>
      </c>
      <c r="H8">
        <v>0</v>
      </c>
      <c r="I8">
        <v>0</v>
      </c>
      <c r="J8">
        <f t="shared" si="0"/>
        <v>414.7</v>
      </c>
      <c r="K8">
        <f t="shared" si="1"/>
        <v>0</v>
      </c>
    </row>
    <row r="9" spans="1:11" x14ac:dyDescent="0.3">
      <c r="A9" t="s">
        <v>4</v>
      </c>
      <c r="B9" t="s">
        <v>51</v>
      </c>
      <c r="C9" t="s">
        <v>48</v>
      </c>
      <c r="E9">
        <v>202.1</v>
      </c>
      <c r="F9">
        <v>198.5</v>
      </c>
      <c r="G9">
        <v>198.7</v>
      </c>
      <c r="H9">
        <v>0</v>
      </c>
      <c r="I9">
        <v>0</v>
      </c>
      <c r="J9">
        <f t="shared" si="0"/>
        <v>599.29999999999995</v>
      </c>
      <c r="K9">
        <f t="shared" si="1"/>
        <v>0</v>
      </c>
    </row>
    <row r="10" spans="1:11" x14ac:dyDescent="0.3">
      <c r="A10" t="s">
        <v>4</v>
      </c>
      <c r="B10" t="s">
        <v>104</v>
      </c>
      <c r="C10" t="s">
        <v>105</v>
      </c>
      <c r="E10">
        <v>203</v>
      </c>
      <c r="F10">
        <v>201.9</v>
      </c>
      <c r="G10">
        <v>0</v>
      </c>
      <c r="H10">
        <v>0</v>
      </c>
      <c r="I10">
        <v>0</v>
      </c>
      <c r="J10">
        <f t="shared" si="0"/>
        <v>404.9</v>
      </c>
      <c r="K10">
        <f t="shared" si="1"/>
        <v>0</v>
      </c>
    </row>
    <row r="11" spans="1:11" x14ac:dyDescent="0.3">
      <c r="A11" t="s">
        <v>4</v>
      </c>
      <c r="B11" t="s">
        <v>49</v>
      </c>
      <c r="C11" t="s">
        <v>48</v>
      </c>
      <c r="E11">
        <v>194.9</v>
      </c>
      <c r="F11">
        <v>199.3</v>
      </c>
      <c r="G11">
        <v>198</v>
      </c>
      <c r="H11">
        <v>0</v>
      </c>
      <c r="I11">
        <v>0</v>
      </c>
      <c r="J11">
        <f t="shared" si="0"/>
        <v>592.20000000000005</v>
      </c>
      <c r="K11">
        <f t="shared" si="1"/>
        <v>0</v>
      </c>
    </row>
    <row r="12" spans="1:11" x14ac:dyDescent="0.3">
      <c r="A12" t="s">
        <v>4</v>
      </c>
      <c r="B12" t="s">
        <v>92</v>
      </c>
      <c r="C12" t="s">
        <v>90</v>
      </c>
      <c r="E12">
        <v>193.1</v>
      </c>
      <c r="F12">
        <v>184.4</v>
      </c>
      <c r="G12">
        <v>196.5</v>
      </c>
      <c r="H12">
        <v>0</v>
      </c>
      <c r="I12">
        <v>0</v>
      </c>
      <c r="J12">
        <f t="shared" si="0"/>
        <v>574</v>
      </c>
      <c r="K12">
        <f t="shared" si="1"/>
        <v>0</v>
      </c>
    </row>
    <row r="13" spans="1:11" x14ac:dyDescent="0.3">
      <c r="A13" t="s">
        <v>4</v>
      </c>
      <c r="B13" t="s">
        <v>52</v>
      </c>
      <c r="C13" t="s">
        <v>48</v>
      </c>
      <c r="E13">
        <v>201.3</v>
      </c>
      <c r="F13">
        <v>203.2</v>
      </c>
      <c r="G13">
        <v>202.5</v>
      </c>
      <c r="H13">
        <v>0</v>
      </c>
      <c r="I13">
        <v>0</v>
      </c>
      <c r="J13">
        <f t="shared" si="0"/>
        <v>607</v>
      </c>
      <c r="K13">
        <f t="shared" si="1"/>
        <v>0</v>
      </c>
    </row>
    <row r="14" spans="1:11" x14ac:dyDescent="0.3">
      <c r="A14" t="s">
        <v>4</v>
      </c>
      <c r="B14" t="s">
        <v>47</v>
      </c>
      <c r="C14" t="s">
        <v>48</v>
      </c>
      <c r="E14">
        <v>201.7</v>
      </c>
      <c r="F14">
        <v>205.5</v>
      </c>
      <c r="G14">
        <v>205.9</v>
      </c>
      <c r="H14">
        <v>0</v>
      </c>
      <c r="I14">
        <v>0</v>
      </c>
      <c r="J14">
        <f t="shared" si="0"/>
        <v>613.1</v>
      </c>
      <c r="K14">
        <f t="shared" si="1"/>
        <v>0</v>
      </c>
    </row>
    <row r="15" spans="1:11" x14ac:dyDescent="0.3">
      <c r="A15" t="s">
        <v>4</v>
      </c>
      <c r="B15" t="s">
        <v>133</v>
      </c>
      <c r="C15" t="s">
        <v>38</v>
      </c>
      <c r="E15">
        <v>0</v>
      </c>
      <c r="F15">
        <v>204.8</v>
      </c>
      <c r="G15">
        <v>206.7</v>
      </c>
      <c r="H15">
        <v>0</v>
      </c>
      <c r="I15">
        <v>0</v>
      </c>
      <c r="J15">
        <f t="shared" si="0"/>
        <v>411.5</v>
      </c>
      <c r="K15">
        <f t="shared" si="1"/>
        <v>0</v>
      </c>
    </row>
    <row r="16" spans="1:11" x14ac:dyDescent="0.3">
      <c r="A16" t="s">
        <v>4</v>
      </c>
      <c r="B16" t="s">
        <v>136</v>
      </c>
      <c r="C16" t="s">
        <v>94</v>
      </c>
      <c r="E16">
        <v>0</v>
      </c>
      <c r="F16">
        <v>154.5</v>
      </c>
      <c r="G16">
        <v>0</v>
      </c>
      <c r="H16">
        <v>0</v>
      </c>
      <c r="I16">
        <v>0</v>
      </c>
      <c r="J16">
        <f t="shared" si="0"/>
        <v>154.5</v>
      </c>
      <c r="K16">
        <f t="shared" si="1"/>
        <v>0</v>
      </c>
    </row>
    <row r="17" spans="1:11" x14ac:dyDescent="0.3">
      <c r="E17">
        <v>0</v>
      </c>
      <c r="F17">
        <v>0</v>
      </c>
      <c r="G17">
        <v>0</v>
      </c>
      <c r="H17">
        <v>0</v>
      </c>
      <c r="I17">
        <v>0</v>
      </c>
      <c r="J17">
        <f t="shared" si="0"/>
        <v>0</v>
      </c>
      <c r="K17">
        <f t="shared" si="1"/>
        <v>0</v>
      </c>
    </row>
    <row r="18" spans="1:11" x14ac:dyDescent="0.3">
      <c r="A18" t="s">
        <v>5</v>
      </c>
      <c r="B18" t="s">
        <v>107</v>
      </c>
      <c r="C18" t="s">
        <v>105</v>
      </c>
      <c r="E18">
        <v>422.1</v>
      </c>
      <c r="F18">
        <v>416.7</v>
      </c>
      <c r="G18">
        <v>419.8</v>
      </c>
      <c r="H18">
        <v>0</v>
      </c>
      <c r="I18">
        <v>0</v>
      </c>
      <c r="J18">
        <f>SUM(E18:I18)-MIN(E18:I18)</f>
        <v>1258.5999999999999</v>
      </c>
      <c r="K18">
        <f t="shared" si="1"/>
        <v>0</v>
      </c>
    </row>
    <row r="19" spans="1:11" x14ac:dyDescent="0.3">
      <c r="A19" t="s">
        <v>5</v>
      </c>
      <c r="B19" t="s">
        <v>82</v>
      </c>
      <c r="C19" t="s">
        <v>73</v>
      </c>
      <c r="E19">
        <v>412.1</v>
      </c>
      <c r="F19">
        <v>419.6</v>
      </c>
      <c r="G19">
        <v>419</v>
      </c>
      <c r="H19">
        <v>0</v>
      </c>
      <c r="I19">
        <v>0</v>
      </c>
      <c r="J19">
        <f>SUM(E19:I19)-MIN(E19:I19)</f>
        <v>1250.7</v>
      </c>
      <c r="K19">
        <f t="shared" si="1"/>
        <v>0</v>
      </c>
    </row>
    <row r="20" spans="1:11" x14ac:dyDescent="0.3">
      <c r="A20" t="s">
        <v>5</v>
      </c>
      <c r="B20" t="s">
        <v>113</v>
      </c>
      <c r="C20" t="s">
        <v>114</v>
      </c>
      <c r="E20">
        <v>416.2</v>
      </c>
      <c r="F20">
        <v>414.6</v>
      </c>
      <c r="G20">
        <v>414.2</v>
      </c>
      <c r="H20">
        <v>0</v>
      </c>
      <c r="I20">
        <v>0</v>
      </c>
      <c r="J20">
        <f>SUM(E20:I20)-MIN(E20:I20)</f>
        <v>1245</v>
      </c>
      <c r="K20">
        <f t="shared" si="1"/>
        <v>0</v>
      </c>
    </row>
    <row r="21" spans="1:11" x14ac:dyDescent="0.3">
      <c r="A21" t="s">
        <v>5</v>
      </c>
      <c r="B21" t="s">
        <v>83</v>
      </c>
      <c r="C21" t="s">
        <v>73</v>
      </c>
      <c r="E21">
        <v>405.8</v>
      </c>
      <c r="F21">
        <v>412.8</v>
      </c>
      <c r="G21">
        <v>418.4</v>
      </c>
      <c r="H21">
        <v>0</v>
      </c>
      <c r="I21">
        <v>0</v>
      </c>
      <c r="J21">
        <f>SUM(E21:I21)-MIN(E21:I21)</f>
        <v>1237</v>
      </c>
      <c r="K21">
        <f t="shared" si="1"/>
        <v>0</v>
      </c>
    </row>
    <row r="22" spans="1:11" x14ac:dyDescent="0.3">
      <c r="A22" t="s">
        <v>5</v>
      </c>
      <c r="B22" t="s">
        <v>54</v>
      </c>
      <c r="C22" t="s">
        <v>48</v>
      </c>
      <c r="E22">
        <v>396</v>
      </c>
      <c r="F22">
        <v>413.9</v>
      </c>
      <c r="G22">
        <v>416.6</v>
      </c>
      <c r="H22">
        <v>0</v>
      </c>
      <c r="I22">
        <v>0</v>
      </c>
      <c r="J22">
        <f>SUM(E22:I22)-MIN(E22:I22)</f>
        <v>1226.5</v>
      </c>
      <c r="K22">
        <f t="shared" si="1"/>
        <v>0</v>
      </c>
    </row>
    <row r="23" spans="1:11" x14ac:dyDescent="0.3">
      <c r="A23" t="s">
        <v>5</v>
      </c>
      <c r="B23" t="s">
        <v>53</v>
      </c>
      <c r="C23" t="s">
        <v>48</v>
      </c>
      <c r="E23">
        <v>410.8</v>
      </c>
      <c r="F23">
        <v>398.7</v>
      </c>
      <c r="G23">
        <v>411.5</v>
      </c>
      <c r="H23">
        <v>0</v>
      </c>
      <c r="I23">
        <v>0</v>
      </c>
      <c r="J23">
        <f>SUM(E23:I23)-MIN(E23:I23)</f>
        <v>1221</v>
      </c>
      <c r="K23">
        <f t="shared" si="1"/>
        <v>0</v>
      </c>
    </row>
    <row r="24" spans="1:11" x14ac:dyDescent="0.3">
      <c r="A24" t="s">
        <v>5</v>
      </c>
      <c r="B24" t="s">
        <v>95</v>
      </c>
      <c r="C24" t="s">
        <v>94</v>
      </c>
      <c r="E24">
        <v>410.7</v>
      </c>
      <c r="F24">
        <v>395.2</v>
      </c>
      <c r="G24">
        <v>401.7</v>
      </c>
      <c r="H24">
        <v>0</v>
      </c>
      <c r="I24">
        <v>0</v>
      </c>
      <c r="J24">
        <f>SUM(E24:I24)-MIN(E24:I24)</f>
        <v>1207.5999999999999</v>
      </c>
      <c r="K24">
        <f t="shared" si="1"/>
        <v>0</v>
      </c>
    </row>
    <row r="25" spans="1:11" x14ac:dyDescent="0.3">
      <c r="A25" t="s">
        <v>5</v>
      </c>
      <c r="B25" t="s">
        <v>108</v>
      </c>
      <c r="C25" t="s">
        <v>105</v>
      </c>
      <c r="E25">
        <v>419.1</v>
      </c>
      <c r="F25">
        <v>419</v>
      </c>
      <c r="G25">
        <v>0</v>
      </c>
      <c r="H25">
        <v>0</v>
      </c>
      <c r="I25">
        <v>0</v>
      </c>
      <c r="J25">
        <f>SUM(E25:I25)-MIN(E25:I25)</f>
        <v>838.1</v>
      </c>
      <c r="K25">
        <f t="shared" si="1"/>
        <v>0</v>
      </c>
    </row>
    <row r="26" spans="1:11" x14ac:dyDescent="0.3">
      <c r="A26" t="s">
        <v>5</v>
      </c>
      <c r="B26" t="s">
        <v>134</v>
      </c>
      <c r="C26" t="s">
        <v>135</v>
      </c>
      <c r="E26">
        <v>0</v>
      </c>
      <c r="F26">
        <v>0</v>
      </c>
      <c r="G26">
        <v>413.2</v>
      </c>
      <c r="H26">
        <v>0</v>
      </c>
      <c r="I26">
        <v>0</v>
      </c>
      <c r="J26">
        <f>SUM(E26:I26)-MIN(E26:I26)</f>
        <v>413.2</v>
      </c>
      <c r="K26">
        <f t="shared" si="1"/>
        <v>0</v>
      </c>
    </row>
    <row r="29" spans="1:11" x14ac:dyDescent="0.3">
      <c r="A29" t="s">
        <v>6</v>
      </c>
      <c r="B29" t="s">
        <v>39</v>
      </c>
      <c r="C29" t="s">
        <v>38</v>
      </c>
      <c r="E29">
        <v>420.4</v>
      </c>
      <c r="F29">
        <v>421.9</v>
      </c>
      <c r="G29">
        <v>422.4</v>
      </c>
      <c r="H29">
        <v>0</v>
      </c>
      <c r="I29">
        <v>0</v>
      </c>
      <c r="J29">
        <f>SUM(E29:I29)-MIN(E29:I29)</f>
        <v>1264.6999999999998</v>
      </c>
      <c r="K29">
        <f t="shared" si="1"/>
        <v>0</v>
      </c>
    </row>
    <row r="30" spans="1:11" x14ac:dyDescent="0.3">
      <c r="A30" t="s">
        <v>6</v>
      </c>
      <c r="B30" t="s">
        <v>93</v>
      </c>
      <c r="C30" t="s">
        <v>94</v>
      </c>
      <c r="E30">
        <v>419</v>
      </c>
      <c r="F30">
        <v>420.6</v>
      </c>
      <c r="G30">
        <v>418.7</v>
      </c>
      <c r="H30">
        <v>0</v>
      </c>
      <c r="I30">
        <v>0</v>
      </c>
      <c r="J30">
        <f>SUM(E30:I30)-MIN(E30:I30)</f>
        <v>1258.3</v>
      </c>
      <c r="K30">
        <f t="shared" si="1"/>
        <v>0</v>
      </c>
    </row>
    <row r="31" spans="1:11" x14ac:dyDescent="0.3">
      <c r="A31" t="s">
        <v>6</v>
      </c>
      <c r="B31" t="s">
        <v>110</v>
      </c>
      <c r="C31" t="s">
        <v>105</v>
      </c>
      <c r="E31">
        <v>420.2</v>
      </c>
      <c r="F31">
        <v>419.1</v>
      </c>
      <c r="G31">
        <v>418.5</v>
      </c>
      <c r="H31">
        <v>0</v>
      </c>
      <c r="I31">
        <v>0</v>
      </c>
      <c r="J31">
        <f>SUM(E31:I31)-MIN(E31:I31)</f>
        <v>1257.8</v>
      </c>
      <c r="K31">
        <f t="shared" si="1"/>
        <v>0</v>
      </c>
    </row>
    <row r="32" spans="1:11" x14ac:dyDescent="0.3">
      <c r="A32" t="s">
        <v>6</v>
      </c>
      <c r="B32" t="s">
        <v>57</v>
      </c>
      <c r="C32" t="s">
        <v>48</v>
      </c>
      <c r="E32">
        <v>419.1</v>
      </c>
      <c r="F32">
        <v>420.6</v>
      </c>
      <c r="G32">
        <v>416.9</v>
      </c>
      <c r="H32">
        <v>0</v>
      </c>
      <c r="I32">
        <v>0</v>
      </c>
      <c r="J32">
        <f>SUM(E32:I32)-MIN(E32:I32)</f>
        <v>1256.5999999999999</v>
      </c>
      <c r="K32">
        <f t="shared" si="1"/>
        <v>0</v>
      </c>
    </row>
    <row r="33" spans="1:11" x14ac:dyDescent="0.3">
      <c r="A33" t="s">
        <v>6</v>
      </c>
      <c r="B33" t="s">
        <v>116</v>
      </c>
      <c r="C33" t="s">
        <v>112</v>
      </c>
      <c r="E33">
        <v>419.3</v>
      </c>
      <c r="F33">
        <v>417.1</v>
      </c>
      <c r="G33">
        <v>419.7</v>
      </c>
      <c r="H33">
        <v>0</v>
      </c>
      <c r="I33">
        <v>0</v>
      </c>
      <c r="J33">
        <f>SUM(E33:I33)-MIN(E33:I33)</f>
        <v>1256.1000000000001</v>
      </c>
      <c r="K33">
        <f t="shared" si="1"/>
        <v>0</v>
      </c>
    </row>
    <row r="34" spans="1:11" x14ac:dyDescent="0.3">
      <c r="A34" t="s">
        <v>6</v>
      </c>
      <c r="B34" t="s">
        <v>37</v>
      </c>
      <c r="C34" t="s">
        <v>38</v>
      </c>
      <c r="E34">
        <v>416.5</v>
      </c>
      <c r="F34">
        <v>416.3</v>
      </c>
      <c r="G34">
        <v>422.6</v>
      </c>
      <c r="H34">
        <v>0</v>
      </c>
      <c r="I34">
        <v>0</v>
      </c>
      <c r="J34">
        <f>SUM(E34:I34)-MIN(E34:I34)</f>
        <v>1255.4000000000001</v>
      </c>
      <c r="K34">
        <f t="shared" si="1"/>
        <v>0</v>
      </c>
    </row>
    <row r="35" spans="1:11" x14ac:dyDescent="0.3">
      <c r="A35" t="s">
        <v>6</v>
      </c>
      <c r="B35" t="s">
        <v>109</v>
      </c>
      <c r="C35" t="s">
        <v>105</v>
      </c>
      <c r="E35">
        <v>420.4</v>
      </c>
      <c r="F35">
        <v>418.8</v>
      </c>
      <c r="G35">
        <v>415.7</v>
      </c>
      <c r="H35">
        <v>0</v>
      </c>
      <c r="I35">
        <v>0</v>
      </c>
      <c r="J35">
        <f>SUM(E35:I35)-MIN(E35:I35)</f>
        <v>1254.9000000000001</v>
      </c>
      <c r="K35">
        <f t="shared" si="1"/>
        <v>0</v>
      </c>
    </row>
    <row r="36" spans="1:11" x14ac:dyDescent="0.3">
      <c r="A36" t="s">
        <v>6</v>
      </c>
      <c r="B36" t="s">
        <v>55</v>
      </c>
      <c r="C36" t="s">
        <v>48</v>
      </c>
      <c r="E36">
        <v>419.1</v>
      </c>
      <c r="F36">
        <v>416.7</v>
      </c>
      <c r="G36">
        <v>418.4</v>
      </c>
      <c r="H36">
        <v>0</v>
      </c>
      <c r="I36">
        <v>0</v>
      </c>
      <c r="J36">
        <f>SUM(E36:I36)-MIN(E36:I36)</f>
        <v>1254.1999999999998</v>
      </c>
      <c r="K36">
        <f t="shared" si="1"/>
        <v>0</v>
      </c>
    </row>
    <row r="37" spans="1:11" x14ac:dyDescent="0.3">
      <c r="A37" t="s">
        <v>6</v>
      </c>
      <c r="B37" t="s">
        <v>58</v>
      </c>
      <c r="C37" t="s">
        <v>48</v>
      </c>
      <c r="E37">
        <v>420.8</v>
      </c>
      <c r="F37">
        <v>416.3</v>
      </c>
      <c r="G37">
        <v>415.9</v>
      </c>
      <c r="H37">
        <v>0</v>
      </c>
      <c r="I37">
        <v>0</v>
      </c>
      <c r="J37">
        <f>SUM(E37:I37)-MIN(E37:I37)</f>
        <v>1253</v>
      </c>
      <c r="K37">
        <f t="shared" si="1"/>
        <v>0</v>
      </c>
    </row>
    <row r="38" spans="1:11" x14ac:dyDescent="0.3">
      <c r="A38" t="s">
        <v>6</v>
      </c>
      <c r="B38" t="s">
        <v>56</v>
      </c>
      <c r="C38" t="s">
        <v>48</v>
      </c>
      <c r="E38">
        <v>416.2</v>
      </c>
      <c r="F38">
        <v>413.8</v>
      </c>
      <c r="G38">
        <v>416.6</v>
      </c>
      <c r="H38">
        <v>0</v>
      </c>
      <c r="I38">
        <v>0</v>
      </c>
      <c r="J38">
        <f>SUM(E38:I38)-MIN(E38:I38)</f>
        <v>1246.5999999999999</v>
      </c>
      <c r="K38">
        <f t="shared" si="1"/>
        <v>0</v>
      </c>
    </row>
    <row r="39" spans="1:11" x14ac:dyDescent="0.3">
      <c r="A39" t="s">
        <v>6</v>
      </c>
      <c r="B39" t="s">
        <v>96</v>
      </c>
      <c r="C39" t="s">
        <v>97</v>
      </c>
      <c r="E39">
        <v>415.6</v>
      </c>
      <c r="F39">
        <v>407.1</v>
      </c>
      <c r="G39">
        <v>414.7</v>
      </c>
      <c r="H39">
        <v>0</v>
      </c>
      <c r="I39">
        <v>0</v>
      </c>
      <c r="J39">
        <f>SUM(E39:I39)-MIN(E39:I39)</f>
        <v>1237.4000000000001</v>
      </c>
      <c r="K39">
        <f t="shared" si="1"/>
        <v>0</v>
      </c>
    </row>
    <row r="40" spans="1:11" x14ac:dyDescent="0.3">
      <c r="A40" t="s">
        <v>6</v>
      </c>
      <c r="B40" t="s">
        <v>84</v>
      </c>
      <c r="C40" t="s">
        <v>73</v>
      </c>
      <c r="E40">
        <v>407.1</v>
      </c>
      <c r="F40">
        <v>407.4</v>
      </c>
      <c r="G40">
        <v>417.9</v>
      </c>
      <c r="H40">
        <v>0</v>
      </c>
      <c r="I40">
        <v>0</v>
      </c>
      <c r="J40">
        <f>SUM(E40:I40)-MIN(E40:I40)</f>
        <v>1232.4000000000001</v>
      </c>
      <c r="K40">
        <f t="shared" si="1"/>
        <v>0</v>
      </c>
    </row>
    <row r="41" spans="1:11" x14ac:dyDescent="0.3">
      <c r="A41" t="s">
        <v>6</v>
      </c>
      <c r="B41" t="s">
        <v>118</v>
      </c>
      <c r="C41" t="s">
        <v>112</v>
      </c>
      <c r="E41">
        <v>405.2</v>
      </c>
      <c r="F41">
        <v>410.7</v>
      </c>
      <c r="G41">
        <v>408.6</v>
      </c>
      <c r="H41">
        <v>0</v>
      </c>
      <c r="I41">
        <v>0</v>
      </c>
      <c r="J41">
        <f>SUM(E41:I41)-MIN(E41:I41)</f>
        <v>1224.5</v>
      </c>
      <c r="K41">
        <f t="shared" si="1"/>
        <v>0</v>
      </c>
    </row>
    <row r="42" spans="1:11" x14ac:dyDescent="0.3">
      <c r="A42" t="s">
        <v>6</v>
      </c>
      <c r="B42" t="s">
        <v>115</v>
      </c>
      <c r="C42" t="s">
        <v>112</v>
      </c>
      <c r="E42">
        <v>419.5</v>
      </c>
      <c r="F42">
        <v>410.4</v>
      </c>
      <c r="G42">
        <v>0</v>
      </c>
      <c r="H42">
        <v>0</v>
      </c>
      <c r="I42">
        <v>0</v>
      </c>
      <c r="J42">
        <f>SUM(E42:I42)-MIN(E42:I42)</f>
        <v>829.9</v>
      </c>
      <c r="K42">
        <f>MIN(E42:I42)</f>
        <v>0</v>
      </c>
    </row>
    <row r="44" spans="1:11" x14ac:dyDescent="0.3">
      <c r="E44">
        <v>0</v>
      </c>
      <c r="F44">
        <v>0</v>
      </c>
      <c r="G44">
        <v>0</v>
      </c>
      <c r="H44">
        <v>0</v>
      </c>
      <c r="I44">
        <v>0</v>
      </c>
      <c r="J44">
        <f t="shared" si="0"/>
        <v>0</v>
      </c>
      <c r="K44">
        <f t="shared" si="1"/>
        <v>0</v>
      </c>
    </row>
    <row r="45" spans="1:11" x14ac:dyDescent="0.3">
      <c r="A45" t="s">
        <v>8</v>
      </c>
      <c r="B45" t="s">
        <v>61</v>
      </c>
      <c r="C45" t="s">
        <v>48</v>
      </c>
      <c r="E45">
        <v>420.4</v>
      </c>
      <c r="F45">
        <v>421</v>
      </c>
      <c r="G45">
        <v>421.5</v>
      </c>
      <c r="H45">
        <v>0</v>
      </c>
      <c r="I45">
        <v>0</v>
      </c>
      <c r="J45">
        <f>SUM(E45:I45)-MIN(E45:I45)</f>
        <v>1262.9000000000001</v>
      </c>
      <c r="K45">
        <f t="shared" si="1"/>
        <v>0</v>
      </c>
    </row>
    <row r="46" spans="1:11" x14ac:dyDescent="0.3">
      <c r="A46" t="s">
        <v>8</v>
      </c>
      <c r="B46" t="s">
        <v>60</v>
      </c>
      <c r="C46" t="s">
        <v>48</v>
      </c>
      <c r="E46">
        <v>420.4</v>
      </c>
      <c r="F46">
        <v>420.5</v>
      </c>
      <c r="G46">
        <v>420.2</v>
      </c>
      <c r="H46">
        <v>0</v>
      </c>
      <c r="I46">
        <v>0</v>
      </c>
      <c r="J46">
        <f>SUM(E46:I46)-MIN(E46:I46)</f>
        <v>1261.0999999999999</v>
      </c>
      <c r="K46">
        <f t="shared" si="1"/>
        <v>0</v>
      </c>
    </row>
    <row r="47" spans="1:11" x14ac:dyDescent="0.3">
      <c r="A47" t="s">
        <v>8</v>
      </c>
      <c r="B47" t="s">
        <v>59</v>
      </c>
      <c r="C47" t="s">
        <v>48</v>
      </c>
      <c r="E47">
        <v>420</v>
      </c>
      <c r="F47">
        <v>418.3</v>
      </c>
      <c r="G47">
        <v>421.9</v>
      </c>
      <c r="H47">
        <v>0</v>
      </c>
      <c r="I47">
        <v>0</v>
      </c>
      <c r="J47">
        <f>SUM(E47:I47)-MIN(E47:I47)</f>
        <v>1260.1999999999998</v>
      </c>
      <c r="K47">
        <f t="shared" si="1"/>
        <v>0</v>
      </c>
    </row>
    <row r="48" spans="1:11" x14ac:dyDescent="0.3">
      <c r="A48" t="s">
        <v>8</v>
      </c>
      <c r="B48" t="s">
        <v>81</v>
      </c>
      <c r="C48" t="s">
        <v>73</v>
      </c>
      <c r="E48">
        <v>416.1</v>
      </c>
      <c r="F48">
        <v>416.9</v>
      </c>
      <c r="G48">
        <v>415</v>
      </c>
      <c r="H48">
        <v>0</v>
      </c>
      <c r="I48">
        <v>0</v>
      </c>
      <c r="J48">
        <f>SUM(E48:I48)-MIN(E48:I48)</f>
        <v>1248</v>
      </c>
      <c r="K48">
        <f t="shared" si="1"/>
        <v>0</v>
      </c>
    </row>
    <row r="49" spans="1:11" x14ac:dyDescent="0.3">
      <c r="A49" t="s">
        <v>8</v>
      </c>
      <c r="B49" t="s">
        <v>91</v>
      </c>
      <c r="C49" t="s">
        <v>90</v>
      </c>
      <c r="E49">
        <v>419.8</v>
      </c>
      <c r="F49">
        <v>413.8</v>
      </c>
      <c r="G49">
        <v>413.7</v>
      </c>
      <c r="H49">
        <v>0</v>
      </c>
      <c r="I49">
        <v>0</v>
      </c>
      <c r="J49">
        <f>SUM(E49:I49)-MIN(E49:I49)</f>
        <v>1247.3</v>
      </c>
      <c r="K49">
        <f t="shared" si="1"/>
        <v>0</v>
      </c>
    </row>
    <row r="50" spans="1:11" x14ac:dyDescent="0.3">
      <c r="A50" t="s">
        <v>8</v>
      </c>
      <c r="B50" t="s">
        <v>147</v>
      </c>
      <c r="C50" t="s">
        <v>112</v>
      </c>
      <c r="E50">
        <v>0</v>
      </c>
      <c r="F50">
        <v>422.9</v>
      </c>
      <c r="G50">
        <v>424.7</v>
      </c>
      <c r="H50">
        <v>0</v>
      </c>
      <c r="I50">
        <v>0</v>
      </c>
      <c r="J50">
        <f>SUM(E50:I50)-MIN(E50:I50)</f>
        <v>847.59999999999991</v>
      </c>
      <c r="K50">
        <f t="shared" si="1"/>
        <v>0</v>
      </c>
    </row>
    <row r="51" spans="1:11" x14ac:dyDescent="0.3">
      <c r="A51" t="s">
        <v>8</v>
      </c>
      <c r="B51" t="s">
        <v>117</v>
      </c>
      <c r="C51" t="s">
        <v>112</v>
      </c>
      <c r="E51">
        <v>414</v>
      </c>
      <c r="F51">
        <v>0</v>
      </c>
      <c r="G51">
        <v>0</v>
      </c>
      <c r="H51">
        <v>0</v>
      </c>
      <c r="I51">
        <v>0</v>
      </c>
      <c r="J51">
        <f>SUM(E51:I51)-MIN(E51:I51)</f>
        <v>414</v>
      </c>
      <c r="K51">
        <f t="shared" si="1"/>
        <v>0</v>
      </c>
    </row>
    <row r="54" spans="1:11" x14ac:dyDescent="0.3">
      <c r="A54" t="s">
        <v>9</v>
      </c>
      <c r="B54" t="s">
        <v>41</v>
      </c>
      <c r="C54" t="s">
        <v>38</v>
      </c>
      <c r="E54">
        <v>417.4</v>
      </c>
      <c r="F54">
        <v>418</v>
      </c>
      <c r="G54">
        <v>422.8</v>
      </c>
      <c r="H54">
        <v>0</v>
      </c>
      <c r="I54">
        <v>0</v>
      </c>
      <c r="J54">
        <f>SUM(E54:I54)-MIN(E54:I54)</f>
        <v>1258.2</v>
      </c>
      <c r="K54">
        <f t="shared" ref="K54:K87" si="2">MIN(E54:I54)</f>
        <v>0</v>
      </c>
    </row>
    <row r="55" spans="1:11" x14ac:dyDescent="0.3">
      <c r="A55" t="s">
        <v>9</v>
      </c>
      <c r="B55" t="s">
        <v>45</v>
      </c>
      <c r="C55" t="s">
        <v>38</v>
      </c>
      <c r="E55">
        <v>367.5</v>
      </c>
      <c r="F55">
        <v>388.3</v>
      </c>
      <c r="G55">
        <v>379.5</v>
      </c>
      <c r="H55">
        <v>0</v>
      </c>
      <c r="I55">
        <v>0</v>
      </c>
      <c r="J55">
        <f>SUM(E55:I55)-MIN(E55:I55)</f>
        <v>1135.3</v>
      </c>
      <c r="K55">
        <f t="shared" si="2"/>
        <v>0</v>
      </c>
    </row>
    <row r="56" spans="1:11" x14ac:dyDescent="0.3">
      <c r="A56" t="s">
        <v>9</v>
      </c>
      <c r="B56" t="s">
        <v>89</v>
      </c>
      <c r="C56" t="s">
        <v>90</v>
      </c>
      <c r="E56">
        <v>417.5</v>
      </c>
      <c r="F56">
        <v>417.7</v>
      </c>
      <c r="G56">
        <v>0</v>
      </c>
      <c r="H56">
        <v>0</v>
      </c>
      <c r="I56">
        <v>0</v>
      </c>
      <c r="J56">
        <f>SUM(E56:I56)-MIN(E56:I56)</f>
        <v>835.2</v>
      </c>
      <c r="K56">
        <f t="shared" si="2"/>
        <v>0</v>
      </c>
    </row>
    <row r="58" spans="1:11" x14ac:dyDescent="0.3">
      <c r="E58">
        <v>0</v>
      </c>
      <c r="F58">
        <v>0</v>
      </c>
      <c r="G58">
        <v>0</v>
      </c>
      <c r="H58">
        <v>0</v>
      </c>
      <c r="I58">
        <v>0</v>
      </c>
      <c r="J58">
        <f t="shared" ref="J54:J87" si="3">SUM(E58:I58)-MIN(E58:I58)</f>
        <v>0</v>
      </c>
      <c r="K58">
        <f t="shared" si="2"/>
        <v>0</v>
      </c>
    </row>
    <row r="59" spans="1:11" x14ac:dyDescent="0.3">
      <c r="A59" t="s">
        <v>34</v>
      </c>
      <c r="B59" t="s">
        <v>124</v>
      </c>
      <c r="C59" t="s">
        <v>112</v>
      </c>
      <c r="E59">
        <v>416.2</v>
      </c>
      <c r="F59">
        <v>418.2</v>
      </c>
      <c r="G59">
        <v>413.3</v>
      </c>
      <c r="H59">
        <v>0</v>
      </c>
      <c r="I59">
        <v>0</v>
      </c>
      <c r="J59">
        <f>SUM(E59:I59)-MIN(E59:I59)</f>
        <v>1247.7</v>
      </c>
      <c r="K59">
        <f t="shared" si="2"/>
        <v>0</v>
      </c>
    </row>
    <row r="60" spans="1:11" x14ac:dyDescent="0.3">
      <c r="A60" t="s">
        <v>34</v>
      </c>
      <c r="B60" t="s">
        <v>98</v>
      </c>
      <c r="C60" t="s">
        <v>97</v>
      </c>
      <c r="E60">
        <v>413.9</v>
      </c>
      <c r="F60">
        <v>415.7</v>
      </c>
      <c r="G60">
        <v>417.5</v>
      </c>
      <c r="H60">
        <v>0</v>
      </c>
      <c r="I60">
        <v>0</v>
      </c>
      <c r="J60">
        <f>SUM(E60:I60)-MIN(E60:I60)</f>
        <v>1247.0999999999999</v>
      </c>
      <c r="K60">
        <f t="shared" si="2"/>
        <v>0</v>
      </c>
    </row>
    <row r="61" spans="1:11" x14ac:dyDescent="0.3">
      <c r="A61" t="s">
        <v>34</v>
      </c>
      <c r="B61" t="s">
        <v>123</v>
      </c>
      <c r="C61" t="s">
        <v>112</v>
      </c>
      <c r="E61">
        <v>417.6</v>
      </c>
      <c r="F61">
        <v>413.7</v>
      </c>
      <c r="G61">
        <v>412.7</v>
      </c>
      <c r="H61">
        <v>0</v>
      </c>
      <c r="I61">
        <v>0</v>
      </c>
      <c r="J61">
        <f>SUM(E61:I61)-MIN(E61:I61)</f>
        <v>1244</v>
      </c>
      <c r="K61">
        <f t="shared" si="2"/>
        <v>0</v>
      </c>
    </row>
    <row r="62" spans="1:11" x14ac:dyDescent="0.3">
      <c r="A62" t="s">
        <v>34</v>
      </c>
      <c r="B62" t="s">
        <v>43</v>
      </c>
      <c r="C62" t="s">
        <v>38</v>
      </c>
      <c r="E62">
        <v>414</v>
      </c>
      <c r="F62">
        <v>414.4</v>
      </c>
      <c r="G62">
        <v>413.5</v>
      </c>
      <c r="H62">
        <v>0</v>
      </c>
      <c r="I62">
        <v>0</v>
      </c>
      <c r="J62">
        <f>SUM(E62:I62)-MIN(E62:I62)</f>
        <v>1241.9000000000001</v>
      </c>
      <c r="K62">
        <f t="shared" si="2"/>
        <v>0</v>
      </c>
    </row>
    <row r="63" spans="1:11" x14ac:dyDescent="0.3">
      <c r="A63" t="s">
        <v>34</v>
      </c>
      <c r="B63" t="s">
        <v>80</v>
      </c>
      <c r="C63" t="s">
        <v>73</v>
      </c>
      <c r="E63">
        <v>407.3</v>
      </c>
      <c r="F63">
        <v>414.1</v>
      </c>
      <c r="G63">
        <v>412.2</v>
      </c>
      <c r="H63">
        <v>0</v>
      </c>
      <c r="I63">
        <v>0</v>
      </c>
      <c r="J63">
        <f>SUM(E63:I63)-MIN(E63:I63)</f>
        <v>1233.6000000000001</v>
      </c>
      <c r="K63">
        <f t="shared" si="2"/>
        <v>0</v>
      </c>
    </row>
    <row r="64" spans="1:11" x14ac:dyDescent="0.3">
      <c r="A64" t="s">
        <v>34</v>
      </c>
      <c r="B64" t="s">
        <v>79</v>
      </c>
      <c r="C64" t="s">
        <v>73</v>
      </c>
      <c r="E64">
        <v>405.5</v>
      </c>
      <c r="F64">
        <v>413.7</v>
      </c>
      <c r="G64">
        <v>414.4</v>
      </c>
      <c r="H64">
        <v>0</v>
      </c>
      <c r="I64">
        <v>0</v>
      </c>
      <c r="J64">
        <f>SUM(E64:I64)-MIN(E64:I64)</f>
        <v>1233.5999999999999</v>
      </c>
      <c r="K64">
        <f t="shared" si="2"/>
        <v>0</v>
      </c>
    </row>
    <row r="65" spans="1:11" x14ac:dyDescent="0.3">
      <c r="A65" t="s">
        <v>34</v>
      </c>
      <c r="B65" t="s">
        <v>44</v>
      </c>
      <c r="C65" t="s">
        <v>38</v>
      </c>
      <c r="E65">
        <v>406.8</v>
      </c>
      <c r="F65">
        <v>410.8</v>
      </c>
      <c r="G65">
        <v>409.1</v>
      </c>
      <c r="H65">
        <v>0</v>
      </c>
      <c r="I65">
        <v>0</v>
      </c>
      <c r="J65">
        <f>SUM(E65:I65)-MIN(E65:I65)</f>
        <v>1226.7</v>
      </c>
      <c r="K65">
        <f t="shared" si="2"/>
        <v>0</v>
      </c>
    </row>
    <row r="66" spans="1:11" x14ac:dyDescent="0.3">
      <c r="A66" t="s">
        <v>34</v>
      </c>
      <c r="B66" t="s">
        <v>122</v>
      </c>
      <c r="C66" t="s">
        <v>112</v>
      </c>
      <c r="E66">
        <v>410.7</v>
      </c>
      <c r="F66">
        <v>405.8</v>
      </c>
      <c r="G66">
        <v>403.3</v>
      </c>
      <c r="H66">
        <v>0</v>
      </c>
      <c r="I66">
        <v>0</v>
      </c>
      <c r="J66">
        <f>SUM(E66:I66)-MIN(E66:I66)</f>
        <v>1219.8</v>
      </c>
      <c r="K66">
        <f t="shared" si="2"/>
        <v>0</v>
      </c>
    </row>
    <row r="67" spans="1:11" x14ac:dyDescent="0.3">
      <c r="A67" t="s">
        <v>34</v>
      </c>
      <c r="B67" t="s">
        <v>121</v>
      </c>
      <c r="C67" t="s">
        <v>112</v>
      </c>
      <c r="E67">
        <v>395.6</v>
      </c>
      <c r="F67">
        <v>0</v>
      </c>
      <c r="G67">
        <v>0</v>
      </c>
      <c r="H67">
        <v>0</v>
      </c>
      <c r="I67">
        <v>0</v>
      </c>
      <c r="J67">
        <f>SUM(E67:I67)-MIN(E67:I67)</f>
        <v>395.6</v>
      </c>
      <c r="K67">
        <f t="shared" si="2"/>
        <v>0</v>
      </c>
    </row>
    <row r="68" spans="1:11" x14ac:dyDescent="0.3">
      <c r="E68">
        <v>0</v>
      </c>
      <c r="F68">
        <v>0</v>
      </c>
      <c r="G68">
        <v>0</v>
      </c>
      <c r="H68">
        <v>0</v>
      </c>
      <c r="I68">
        <v>0</v>
      </c>
      <c r="J68">
        <f t="shared" si="3"/>
        <v>0</v>
      </c>
      <c r="K68">
        <f t="shared" si="2"/>
        <v>0</v>
      </c>
    </row>
    <row r="69" spans="1:11" x14ac:dyDescent="0.3">
      <c r="E69">
        <v>0</v>
      </c>
      <c r="F69">
        <v>0</v>
      </c>
      <c r="G69">
        <v>0</v>
      </c>
      <c r="H69">
        <v>0</v>
      </c>
      <c r="I69">
        <v>0</v>
      </c>
      <c r="J69">
        <f t="shared" si="3"/>
        <v>0</v>
      </c>
      <c r="K69">
        <f t="shared" si="2"/>
        <v>0</v>
      </c>
    </row>
    <row r="70" spans="1:11" x14ac:dyDescent="0.3">
      <c r="A70" t="s">
        <v>35</v>
      </c>
      <c r="B70" t="s">
        <v>144</v>
      </c>
      <c r="C70" t="s">
        <v>145</v>
      </c>
      <c r="E70">
        <v>412.4</v>
      </c>
      <c r="F70">
        <v>415.6</v>
      </c>
      <c r="G70">
        <v>414.3</v>
      </c>
      <c r="H70">
        <v>0</v>
      </c>
      <c r="I70">
        <v>0</v>
      </c>
      <c r="J70">
        <f>SUM(E70:I70)-MIN(E70:I70)</f>
        <v>1242.3</v>
      </c>
      <c r="K70">
        <f t="shared" si="2"/>
        <v>0</v>
      </c>
    </row>
    <row r="71" spans="1:11" x14ac:dyDescent="0.3">
      <c r="A71" t="s">
        <v>35</v>
      </c>
      <c r="B71" t="s">
        <v>127</v>
      </c>
      <c r="C71" t="s">
        <v>112</v>
      </c>
      <c r="E71">
        <v>409.7</v>
      </c>
      <c r="F71">
        <v>411.5</v>
      </c>
      <c r="G71">
        <v>411.1</v>
      </c>
      <c r="H71">
        <v>0</v>
      </c>
      <c r="I71">
        <v>0</v>
      </c>
      <c r="J71">
        <f>SUM(E71:I71)-MIN(E71:I71)</f>
        <v>1232.3000000000002</v>
      </c>
      <c r="K71">
        <f t="shared" si="2"/>
        <v>0</v>
      </c>
    </row>
    <row r="72" spans="1:11" x14ac:dyDescent="0.3">
      <c r="A72" t="s">
        <v>35</v>
      </c>
      <c r="B72" t="s">
        <v>130</v>
      </c>
      <c r="C72" t="s">
        <v>112</v>
      </c>
      <c r="E72">
        <v>407.9</v>
      </c>
      <c r="F72">
        <v>405.9</v>
      </c>
      <c r="G72">
        <v>408.6</v>
      </c>
      <c r="H72">
        <v>0</v>
      </c>
      <c r="I72">
        <v>0</v>
      </c>
      <c r="J72">
        <f>SUM(E72:I72)-MIN(E72:I72)</f>
        <v>1222.4000000000001</v>
      </c>
      <c r="K72">
        <f t="shared" si="2"/>
        <v>0</v>
      </c>
    </row>
    <row r="73" spans="1:11" x14ac:dyDescent="0.3">
      <c r="A73" t="s">
        <v>35</v>
      </c>
      <c r="B73" t="s">
        <v>128</v>
      </c>
      <c r="C73" t="s">
        <v>112</v>
      </c>
      <c r="E73">
        <v>408.9</v>
      </c>
      <c r="F73">
        <v>406</v>
      </c>
      <c r="G73">
        <v>407.1</v>
      </c>
      <c r="H73">
        <v>0</v>
      </c>
      <c r="I73">
        <v>0</v>
      </c>
      <c r="J73">
        <f>SUM(E73:I73)-MIN(E73:I73)</f>
        <v>1222</v>
      </c>
      <c r="K73">
        <f t="shared" si="2"/>
        <v>0</v>
      </c>
    </row>
    <row r="74" spans="1:11" x14ac:dyDescent="0.3">
      <c r="A74" t="s">
        <v>35</v>
      </c>
      <c r="B74" t="s">
        <v>129</v>
      </c>
      <c r="C74" t="s">
        <v>112</v>
      </c>
      <c r="E74">
        <v>394.8</v>
      </c>
      <c r="F74">
        <v>405</v>
      </c>
      <c r="G74">
        <v>406.8</v>
      </c>
      <c r="H74">
        <v>0</v>
      </c>
      <c r="I74">
        <v>0</v>
      </c>
      <c r="J74">
        <f>SUM(E74:I74)-MIN(E74:I74)</f>
        <v>1206.5999999999999</v>
      </c>
      <c r="K74">
        <f t="shared" si="2"/>
        <v>0</v>
      </c>
    </row>
    <row r="75" spans="1:11" x14ac:dyDescent="0.3">
      <c r="A75" t="s">
        <v>35</v>
      </c>
      <c r="B75" t="s">
        <v>42</v>
      </c>
      <c r="C75" t="s">
        <v>38</v>
      </c>
      <c r="E75">
        <v>401.5</v>
      </c>
      <c r="F75">
        <v>388.7</v>
      </c>
      <c r="G75">
        <v>401.2</v>
      </c>
      <c r="H75">
        <v>0</v>
      </c>
      <c r="I75">
        <v>0</v>
      </c>
      <c r="J75">
        <f>SUM(E75:I75)-MIN(E75:I75)</f>
        <v>1191.4000000000001</v>
      </c>
      <c r="K75">
        <f t="shared" si="2"/>
        <v>0</v>
      </c>
    </row>
    <row r="76" spans="1:11" x14ac:dyDescent="0.3">
      <c r="E76">
        <v>0</v>
      </c>
      <c r="F76">
        <v>0</v>
      </c>
      <c r="G76">
        <v>0</v>
      </c>
      <c r="H76">
        <v>0</v>
      </c>
      <c r="I76">
        <v>0</v>
      </c>
      <c r="J76">
        <f t="shared" si="3"/>
        <v>0</v>
      </c>
      <c r="K76">
        <f t="shared" si="2"/>
        <v>0</v>
      </c>
    </row>
    <row r="77" spans="1:11" x14ac:dyDescent="0.3">
      <c r="A77" t="s">
        <v>36</v>
      </c>
      <c r="B77" t="s">
        <v>62</v>
      </c>
      <c r="C77" t="s">
        <v>48</v>
      </c>
      <c r="E77">
        <v>416.2</v>
      </c>
      <c r="F77">
        <v>415.1</v>
      </c>
      <c r="G77">
        <v>413.2</v>
      </c>
      <c r="H77">
        <v>0</v>
      </c>
      <c r="I77">
        <v>0</v>
      </c>
      <c r="J77">
        <f t="shared" si="3"/>
        <v>1244.5</v>
      </c>
      <c r="K77">
        <f t="shared" si="2"/>
        <v>0</v>
      </c>
    </row>
    <row r="78" spans="1:11" x14ac:dyDescent="0.3">
      <c r="A78" t="s">
        <v>36</v>
      </c>
      <c r="B78" t="s">
        <v>76</v>
      </c>
      <c r="C78" t="s">
        <v>73</v>
      </c>
      <c r="E78">
        <v>410.1</v>
      </c>
      <c r="F78">
        <v>414.1</v>
      </c>
      <c r="G78">
        <v>411</v>
      </c>
      <c r="H78">
        <v>0</v>
      </c>
      <c r="I78">
        <v>0</v>
      </c>
      <c r="J78">
        <f t="shared" si="3"/>
        <v>1235.2</v>
      </c>
      <c r="K78">
        <f t="shared" si="2"/>
        <v>0</v>
      </c>
    </row>
    <row r="79" spans="1:11" x14ac:dyDescent="0.3">
      <c r="A79" t="s">
        <v>36</v>
      </c>
      <c r="B79" t="s">
        <v>77</v>
      </c>
      <c r="C79" t="s">
        <v>73</v>
      </c>
      <c r="E79">
        <v>408.9</v>
      </c>
      <c r="F79">
        <v>410.8</v>
      </c>
      <c r="G79">
        <v>414.3</v>
      </c>
      <c r="H79">
        <v>0</v>
      </c>
      <c r="I79">
        <v>0</v>
      </c>
      <c r="J79">
        <f t="shared" si="3"/>
        <v>1234</v>
      </c>
      <c r="K79">
        <f t="shared" si="2"/>
        <v>0</v>
      </c>
    </row>
    <row r="80" spans="1:11" x14ac:dyDescent="0.3">
      <c r="A80" t="s">
        <v>36</v>
      </c>
      <c r="B80" t="s">
        <v>131</v>
      </c>
      <c r="C80" t="s">
        <v>112</v>
      </c>
      <c r="E80">
        <v>402.8</v>
      </c>
      <c r="F80">
        <v>406.2</v>
      </c>
      <c r="G80">
        <v>406.7</v>
      </c>
      <c r="H80">
        <v>0</v>
      </c>
      <c r="I80">
        <v>0</v>
      </c>
      <c r="J80">
        <f t="shared" si="3"/>
        <v>1215.7</v>
      </c>
      <c r="K80">
        <f t="shared" si="2"/>
        <v>0</v>
      </c>
    </row>
    <row r="81" spans="1:11" x14ac:dyDescent="0.3">
      <c r="A81" t="s">
        <v>36</v>
      </c>
      <c r="E81">
        <v>0</v>
      </c>
      <c r="F81">
        <v>0</v>
      </c>
      <c r="G81">
        <v>0</v>
      </c>
      <c r="H81">
        <v>0</v>
      </c>
      <c r="I81">
        <v>0</v>
      </c>
      <c r="J81">
        <f t="shared" si="3"/>
        <v>0</v>
      </c>
      <c r="K81">
        <f t="shared" si="2"/>
        <v>0</v>
      </c>
    </row>
    <row r="82" spans="1:11" x14ac:dyDescent="0.3">
      <c r="E82">
        <v>0</v>
      </c>
      <c r="F82">
        <v>0</v>
      </c>
      <c r="G82">
        <v>0</v>
      </c>
      <c r="H82">
        <v>0</v>
      </c>
      <c r="I82">
        <v>0</v>
      </c>
      <c r="J82">
        <f t="shared" si="3"/>
        <v>0</v>
      </c>
      <c r="K82">
        <f t="shared" si="2"/>
        <v>0</v>
      </c>
    </row>
    <row r="83" spans="1:11" x14ac:dyDescent="0.3">
      <c r="A83" t="s">
        <v>10</v>
      </c>
      <c r="B83" t="s">
        <v>66</v>
      </c>
      <c r="C83" t="s">
        <v>67</v>
      </c>
      <c r="E83">
        <v>395.7</v>
      </c>
      <c r="F83">
        <v>395.7</v>
      </c>
      <c r="G83">
        <v>398.6</v>
      </c>
      <c r="H83">
        <v>0</v>
      </c>
      <c r="I83">
        <v>0</v>
      </c>
      <c r="J83">
        <f>SUM(E83:I83)-MIN(E83:I83)</f>
        <v>1190</v>
      </c>
      <c r="K83">
        <f t="shared" si="2"/>
        <v>0</v>
      </c>
    </row>
    <row r="84" spans="1:11" x14ac:dyDescent="0.3">
      <c r="A84" t="s">
        <v>10</v>
      </c>
      <c r="B84" t="s">
        <v>59</v>
      </c>
      <c r="C84" t="s">
        <v>48</v>
      </c>
      <c r="E84">
        <v>394.2</v>
      </c>
      <c r="F84">
        <v>394.2</v>
      </c>
      <c r="G84">
        <v>388.8</v>
      </c>
      <c r="H84">
        <v>0</v>
      </c>
      <c r="I84">
        <v>0</v>
      </c>
      <c r="J84">
        <f>SUM(E84:I84)-MIN(E84:I84)</f>
        <v>1177.2</v>
      </c>
      <c r="K84">
        <f t="shared" si="2"/>
        <v>0</v>
      </c>
    </row>
    <row r="85" spans="1:11" x14ac:dyDescent="0.3">
      <c r="A85" t="s">
        <v>10</v>
      </c>
      <c r="B85" t="s">
        <v>91</v>
      </c>
      <c r="C85" t="s">
        <v>90</v>
      </c>
      <c r="E85">
        <v>380.1</v>
      </c>
      <c r="F85">
        <v>382.6</v>
      </c>
      <c r="G85">
        <v>382.5</v>
      </c>
      <c r="H85">
        <v>0</v>
      </c>
      <c r="I85">
        <v>0</v>
      </c>
      <c r="J85">
        <f>SUM(E85:I85)-MIN(E85:I85)</f>
        <v>1145.2</v>
      </c>
      <c r="K85">
        <f t="shared" si="2"/>
        <v>0</v>
      </c>
    </row>
    <row r="86" spans="1:11" x14ac:dyDescent="0.3">
      <c r="A86" t="s">
        <v>10</v>
      </c>
      <c r="B86" t="s">
        <v>58</v>
      </c>
      <c r="C86" t="s">
        <v>48</v>
      </c>
      <c r="E86">
        <v>359.3</v>
      </c>
      <c r="F86">
        <v>380</v>
      </c>
      <c r="G86">
        <v>388.5</v>
      </c>
      <c r="H86">
        <v>0</v>
      </c>
      <c r="I86">
        <v>0</v>
      </c>
      <c r="J86">
        <f>SUM(E86:I86)-MIN(E86:I86)</f>
        <v>1127.8</v>
      </c>
      <c r="K86">
        <f t="shared" si="2"/>
        <v>0</v>
      </c>
    </row>
    <row r="87" spans="1:11" x14ac:dyDescent="0.3">
      <c r="A87" t="s">
        <v>10</v>
      </c>
      <c r="B87" t="s">
        <v>85</v>
      </c>
      <c r="C87" t="s">
        <v>67</v>
      </c>
      <c r="E87">
        <v>381.2</v>
      </c>
      <c r="F87">
        <v>381.1</v>
      </c>
      <c r="G87">
        <v>0</v>
      </c>
      <c r="H87">
        <v>0</v>
      </c>
      <c r="I87">
        <v>0</v>
      </c>
      <c r="J87">
        <f>SUM(E87:I87)-MIN(E87:I87)</f>
        <v>762.3</v>
      </c>
      <c r="K87">
        <f t="shared" si="2"/>
        <v>0</v>
      </c>
    </row>
    <row r="88" spans="1:11" x14ac:dyDescent="0.3">
      <c r="E88">
        <v>0</v>
      </c>
      <c r="F88">
        <v>0</v>
      </c>
      <c r="G88">
        <v>0</v>
      </c>
      <c r="H88">
        <v>0</v>
      </c>
      <c r="I88">
        <v>0</v>
      </c>
      <c r="J88">
        <f t="shared" ref="J88:J106" si="4">SUM(E88:I88)-MIN(E88:I88)</f>
        <v>0</v>
      </c>
      <c r="K88">
        <f t="shared" ref="K88:K106" si="5">MIN(E88:I88)</f>
        <v>0</v>
      </c>
    </row>
    <row r="89" spans="1:11" x14ac:dyDescent="0.3">
      <c r="E89">
        <v>0</v>
      </c>
      <c r="F89">
        <v>0</v>
      </c>
      <c r="G89">
        <v>0</v>
      </c>
      <c r="H89">
        <v>0</v>
      </c>
      <c r="I89">
        <v>0</v>
      </c>
      <c r="J89">
        <f t="shared" si="4"/>
        <v>0</v>
      </c>
      <c r="K89">
        <f t="shared" si="5"/>
        <v>0</v>
      </c>
    </row>
    <row r="90" spans="1:11" x14ac:dyDescent="0.3">
      <c r="A90" t="s">
        <v>7</v>
      </c>
      <c r="B90" t="s">
        <v>120</v>
      </c>
      <c r="C90" t="s">
        <v>112</v>
      </c>
      <c r="E90">
        <v>397.9</v>
      </c>
      <c r="F90">
        <v>393.3</v>
      </c>
      <c r="G90">
        <v>398.7</v>
      </c>
      <c r="H90">
        <v>0</v>
      </c>
      <c r="I90">
        <v>0</v>
      </c>
      <c r="J90">
        <f>SUM(E90:I90)-MIN(E90:I90)</f>
        <v>1189.9000000000001</v>
      </c>
      <c r="K90">
        <f t="shared" si="5"/>
        <v>0</v>
      </c>
    </row>
    <row r="91" spans="1:11" x14ac:dyDescent="0.3">
      <c r="A91" t="s">
        <v>7</v>
      </c>
      <c r="B91" t="s">
        <v>89</v>
      </c>
      <c r="C91" t="s">
        <v>90</v>
      </c>
      <c r="E91">
        <v>371</v>
      </c>
      <c r="F91">
        <v>390</v>
      </c>
      <c r="G91">
        <v>386.6</v>
      </c>
      <c r="H91">
        <v>0</v>
      </c>
      <c r="I91">
        <v>0</v>
      </c>
      <c r="J91">
        <f>SUM(E91:I91)-MIN(E91:I91)</f>
        <v>1147.5999999999999</v>
      </c>
      <c r="K91">
        <f t="shared" si="5"/>
        <v>0</v>
      </c>
    </row>
    <row r="92" spans="1:11" x14ac:dyDescent="0.3">
      <c r="A92" t="s">
        <v>7</v>
      </c>
      <c r="B92" t="s">
        <v>119</v>
      </c>
      <c r="C92" t="s">
        <v>112</v>
      </c>
      <c r="E92">
        <v>378.8</v>
      </c>
      <c r="F92">
        <v>380.6</v>
      </c>
      <c r="G92">
        <v>0</v>
      </c>
      <c r="H92">
        <v>0</v>
      </c>
      <c r="I92">
        <v>0</v>
      </c>
      <c r="J92">
        <f>SUM(E92:I92)-MIN(E92:I92)</f>
        <v>759.40000000000009</v>
      </c>
      <c r="K92">
        <f t="shared" si="5"/>
        <v>0</v>
      </c>
    </row>
    <row r="93" spans="1:11" x14ac:dyDescent="0.3">
      <c r="E93">
        <v>0</v>
      </c>
      <c r="F93">
        <v>0</v>
      </c>
      <c r="G93">
        <v>0</v>
      </c>
      <c r="H93">
        <v>0</v>
      </c>
      <c r="I93">
        <v>0</v>
      </c>
      <c r="J93">
        <f t="shared" si="4"/>
        <v>0</v>
      </c>
      <c r="K93">
        <f t="shared" si="5"/>
        <v>0</v>
      </c>
    </row>
    <row r="94" spans="1:11" x14ac:dyDescent="0.3">
      <c r="A94" t="s">
        <v>11</v>
      </c>
      <c r="B94" t="s">
        <v>126</v>
      </c>
      <c r="C94" t="s">
        <v>112</v>
      </c>
      <c r="E94">
        <v>345.8</v>
      </c>
      <c r="F94">
        <v>322</v>
      </c>
      <c r="G94">
        <v>308.5</v>
      </c>
      <c r="H94">
        <v>0</v>
      </c>
      <c r="I94">
        <v>0</v>
      </c>
      <c r="J94">
        <f t="shared" si="4"/>
        <v>976.3</v>
      </c>
      <c r="K94">
        <f t="shared" si="5"/>
        <v>0</v>
      </c>
    </row>
    <row r="95" spans="1:11" x14ac:dyDescent="0.3">
      <c r="E95">
        <v>0</v>
      </c>
      <c r="F95">
        <v>0</v>
      </c>
      <c r="G95">
        <v>0</v>
      </c>
      <c r="H95">
        <v>0</v>
      </c>
      <c r="I95">
        <v>0</v>
      </c>
      <c r="J95">
        <f t="shared" si="4"/>
        <v>0</v>
      </c>
      <c r="K95">
        <f t="shared" si="5"/>
        <v>0</v>
      </c>
    </row>
    <row r="96" spans="1:11" x14ac:dyDescent="0.3">
      <c r="A96" t="s">
        <v>12</v>
      </c>
      <c r="B96" t="s">
        <v>125</v>
      </c>
      <c r="C96" t="s">
        <v>114</v>
      </c>
      <c r="E96">
        <v>386.7</v>
      </c>
      <c r="F96">
        <v>389.3</v>
      </c>
      <c r="G96">
        <v>382.8</v>
      </c>
      <c r="H96">
        <v>0</v>
      </c>
      <c r="I96">
        <v>0</v>
      </c>
      <c r="J96">
        <f t="shared" si="4"/>
        <v>1158.8</v>
      </c>
      <c r="K96">
        <f t="shared" si="5"/>
        <v>0</v>
      </c>
    </row>
    <row r="97" spans="1:11" x14ac:dyDescent="0.3">
      <c r="E97">
        <v>0</v>
      </c>
      <c r="F97">
        <v>0</v>
      </c>
      <c r="G97">
        <v>0</v>
      </c>
      <c r="H97">
        <v>0</v>
      </c>
      <c r="I97">
        <v>0</v>
      </c>
      <c r="J97">
        <f t="shared" si="4"/>
        <v>0</v>
      </c>
      <c r="K97">
        <f t="shared" si="5"/>
        <v>0</v>
      </c>
    </row>
    <row r="98" spans="1:11" x14ac:dyDescent="0.3">
      <c r="A98" t="s">
        <v>13</v>
      </c>
      <c r="B98" t="s">
        <v>99</v>
      </c>
      <c r="C98" t="s">
        <v>97</v>
      </c>
      <c r="E98">
        <v>400.4</v>
      </c>
      <c r="F98">
        <v>400.8</v>
      </c>
      <c r="G98">
        <v>397.4</v>
      </c>
      <c r="H98">
        <v>0</v>
      </c>
      <c r="I98">
        <v>0</v>
      </c>
      <c r="J98">
        <f t="shared" si="4"/>
        <v>1198.5999999999999</v>
      </c>
      <c r="K98">
        <f t="shared" si="5"/>
        <v>0</v>
      </c>
    </row>
    <row r="99" spans="1:11" x14ac:dyDescent="0.3">
      <c r="A99" t="s">
        <v>13</v>
      </c>
      <c r="B99" t="s">
        <v>63</v>
      </c>
      <c r="C99" t="s">
        <v>48</v>
      </c>
      <c r="E99">
        <v>399.9</v>
      </c>
      <c r="F99">
        <v>385</v>
      </c>
      <c r="G99">
        <v>403.7</v>
      </c>
      <c r="H99">
        <v>0</v>
      </c>
      <c r="I99">
        <v>0</v>
      </c>
      <c r="J99">
        <f t="shared" si="4"/>
        <v>1188.5999999999999</v>
      </c>
      <c r="K99">
        <f t="shared" si="5"/>
        <v>0</v>
      </c>
    </row>
    <row r="100" spans="1:11" x14ac:dyDescent="0.3">
      <c r="A100" t="s">
        <v>13</v>
      </c>
      <c r="B100" t="s">
        <v>64</v>
      </c>
      <c r="C100" t="s">
        <v>67</v>
      </c>
      <c r="E100">
        <v>391.4</v>
      </c>
      <c r="F100">
        <v>399.2</v>
      </c>
      <c r="G100">
        <v>396.5</v>
      </c>
      <c r="H100">
        <v>0</v>
      </c>
      <c r="I100">
        <v>0</v>
      </c>
      <c r="J100">
        <f t="shared" si="4"/>
        <v>1187.0999999999999</v>
      </c>
      <c r="K100">
        <f t="shared" si="5"/>
        <v>0</v>
      </c>
    </row>
    <row r="101" spans="1:11" x14ac:dyDescent="0.3">
      <c r="A101" t="s">
        <v>13</v>
      </c>
      <c r="B101" t="s">
        <v>98</v>
      </c>
      <c r="C101" t="s">
        <v>97</v>
      </c>
      <c r="E101">
        <v>377.6</v>
      </c>
      <c r="F101">
        <v>378.3</v>
      </c>
      <c r="G101">
        <v>374.8</v>
      </c>
      <c r="H101">
        <v>0</v>
      </c>
      <c r="I101">
        <v>0</v>
      </c>
      <c r="J101">
        <f t="shared" si="4"/>
        <v>1130.7</v>
      </c>
      <c r="K101">
        <f t="shared" si="5"/>
        <v>0</v>
      </c>
    </row>
    <row r="102" spans="1:11" x14ac:dyDescent="0.3">
      <c r="A102" t="s">
        <v>13</v>
      </c>
      <c r="E102">
        <v>0</v>
      </c>
      <c r="F102">
        <v>0</v>
      </c>
      <c r="G102">
        <v>0</v>
      </c>
      <c r="H102">
        <v>0</v>
      </c>
      <c r="I102">
        <v>0</v>
      </c>
      <c r="J102">
        <f t="shared" si="4"/>
        <v>0</v>
      </c>
      <c r="K102">
        <f t="shared" si="5"/>
        <v>0</v>
      </c>
    </row>
    <row r="103" spans="1:11" x14ac:dyDescent="0.3">
      <c r="E103">
        <v>0</v>
      </c>
      <c r="F103">
        <v>0</v>
      </c>
      <c r="G103">
        <v>0</v>
      </c>
      <c r="H103">
        <v>0</v>
      </c>
      <c r="I103">
        <v>0</v>
      </c>
      <c r="J103">
        <f t="shared" si="4"/>
        <v>0</v>
      </c>
      <c r="K103">
        <f t="shared" si="5"/>
        <v>0</v>
      </c>
    </row>
    <row r="104" spans="1:11" x14ac:dyDescent="0.3">
      <c r="A104" t="s">
        <v>33</v>
      </c>
      <c r="B104" t="s">
        <v>86</v>
      </c>
      <c r="C104" t="s">
        <v>67</v>
      </c>
      <c r="E104">
        <v>405.8</v>
      </c>
      <c r="F104">
        <v>412.7</v>
      </c>
      <c r="G104">
        <v>406.1</v>
      </c>
      <c r="H104">
        <v>0</v>
      </c>
      <c r="I104">
        <v>0</v>
      </c>
      <c r="J104">
        <f>SUM(E104:I104)-MIN(E104:I104)</f>
        <v>1224.5999999999999</v>
      </c>
      <c r="K104">
        <f t="shared" si="5"/>
        <v>0</v>
      </c>
    </row>
    <row r="105" spans="1:11" x14ac:dyDescent="0.3">
      <c r="A105" t="s">
        <v>33</v>
      </c>
      <c r="B105" t="s">
        <v>65</v>
      </c>
      <c r="C105" t="s">
        <v>67</v>
      </c>
      <c r="E105">
        <v>412.2</v>
      </c>
      <c r="F105">
        <v>403.3</v>
      </c>
      <c r="G105">
        <v>402.2</v>
      </c>
      <c r="H105">
        <v>0</v>
      </c>
      <c r="I105">
        <v>0</v>
      </c>
      <c r="J105">
        <f>SUM(E105:I105)-MIN(E105:I105)</f>
        <v>1217.7</v>
      </c>
      <c r="K105">
        <f t="shared" si="5"/>
        <v>0</v>
      </c>
    </row>
    <row r="106" spans="1:11" x14ac:dyDescent="0.3">
      <c r="A106" t="s">
        <v>33</v>
      </c>
      <c r="B106" t="s">
        <v>148</v>
      </c>
      <c r="C106" t="s">
        <v>67</v>
      </c>
      <c r="E106">
        <v>0</v>
      </c>
      <c r="F106">
        <v>391.6</v>
      </c>
      <c r="G106">
        <v>0</v>
      </c>
      <c r="H106">
        <v>0</v>
      </c>
      <c r="I106">
        <v>0</v>
      </c>
      <c r="J106">
        <f>SUM(E106:I106)-MIN(E106:I106)</f>
        <v>391.6</v>
      </c>
      <c r="K106">
        <f t="shared" si="5"/>
        <v>0</v>
      </c>
    </row>
    <row r="107" spans="1:11" x14ac:dyDescent="0.3">
      <c r="E107">
        <v>0</v>
      </c>
      <c r="F107">
        <v>0</v>
      </c>
      <c r="G107">
        <v>0</v>
      </c>
      <c r="H107">
        <v>0</v>
      </c>
      <c r="I107">
        <v>0</v>
      </c>
      <c r="J107">
        <f t="shared" ref="J107:J108" si="6">SUM(E107:I107)-MIN(E107:I107)</f>
        <v>0</v>
      </c>
      <c r="K107">
        <f t="shared" ref="K107:K119" si="7">MIN(E107:I107)</f>
        <v>0</v>
      </c>
    </row>
    <row r="108" spans="1:11" x14ac:dyDescent="0.3">
      <c r="A108" t="s">
        <v>17</v>
      </c>
      <c r="B108" t="s">
        <v>68</v>
      </c>
      <c r="C108" t="s">
        <v>48</v>
      </c>
      <c r="E108">
        <v>359.2</v>
      </c>
      <c r="F108">
        <v>371.1</v>
      </c>
      <c r="G108">
        <v>364.6</v>
      </c>
      <c r="H108">
        <v>0</v>
      </c>
      <c r="I108">
        <v>0</v>
      </c>
      <c r="J108">
        <f t="shared" si="6"/>
        <v>1094.9000000000001</v>
      </c>
      <c r="K108">
        <f t="shared" si="7"/>
        <v>0</v>
      </c>
    </row>
    <row r="111" spans="1:11" x14ac:dyDescent="0.3">
      <c r="A111" t="s">
        <v>100</v>
      </c>
      <c r="B111" t="s">
        <v>99</v>
      </c>
      <c r="C111" t="s">
        <v>97</v>
      </c>
      <c r="E111">
        <v>596.20000000000005</v>
      </c>
      <c r="F111">
        <v>597.9</v>
      </c>
      <c r="G111">
        <v>593.9</v>
      </c>
      <c r="H111">
        <v>0</v>
      </c>
      <c r="I111">
        <v>0</v>
      </c>
      <c r="J111">
        <f>SUM(E111:I111)-MIN(E111:I111)</f>
        <v>1788</v>
      </c>
      <c r="K111">
        <f t="shared" si="7"/>
        <v>0</v>
      </c>
    </row>
    <row r="112" spans="1:11" x14ac:dyDescent="0.3">
      <c r="A112" t="s">
        <v>100</v>
      </c>
      <c r="B112" t="s">
        <v>86</v>
      </c>
      <c r="C112" t="s">
        <v>73</v>
      </c>
      <c r="E112">
        <v>614</v>
      </c>
      <c r="F112">
        <v>0</v>
      </c>
      <c r="G112">
        <v>607.6</v>
      </c>
      <c r="H112">
        <v>0</v>
      </c>
      <c r="I112">
        <v>0</v>
      </c>
      <c r="J112">
        <f>SUM(E112:I112)-MIN(E112:I112)</f>
        <v>1221.5999999999999</v>
      </c>
      <c r="K112">
        <f t="shared" si="7"/>
        <v>0</v>
      </c>
    </row>
    <row r="114" spans="1:11" x14ac:dyDescent="0.3">
      <c r="A114" t="s">
        <v>101</v>
      </c>
      <c r="B114" t="s">
        <v>64</v>
      </c>
      <c r="C114" t="s">
        <v>73</v>
      </c>
      <c r="E114">
        <v>0</v>
      </c>
      <c r="F114">
        <v>595.1</v>
      </c>
      <c r="G114">
        <v>591.1</v>
      </c>
      <c r="H114">
        <v>0</v>
      </c>
      <c r="I114">
        <v>0</v>
      </c>
      <c r="J114">
        <f t="shared" ref="J111:J119" si="8">SUM(E114:I114)-MIN(E114:I114)</f>
        <v>1186.2</v>
      </c>
      <c r="K114">
        <f t="shared" si="7"/>
        <v>0</v>
      </c>
    </row>
    <row r="116" spans="1:11" x14ac:dyDescent="0.3">
      <c r="A116" t="s">
        <v>103</v>
      </c>
      <c r="J116">
        <f t="shared" si="8"/>
        <v>0</v>
      </c>
      <c r="K116">
        <f t="shared" si="7"/>
        <v>0</v>
      </c>
    </row>
    <row r="119" spans="1:11" x14ac:dyDescent="0.3">
      <c r="A119" t="s">
        <v>102</v>
      </c>
      <c r="B119" t="s">
        <v>66</v>
      </c>
      <c r="C119" t="s">
        <v>73</v>
      </c>
      <c r="E119">
        <v>0</v>
      </c>
      <c r="F119">
        <v>591.9</v>
      </c>
      <c r="G119">
        <v>598.5</v>
      </c>
      <c r="H119">
        <v>0</v>
      </c>
      <c r="I119">
        <v>0</v>
      </c>
      <c r="J119">
        <f t="shared" si="8"/>
        <v>1190.4000000000001</v>
      </c>
      <c r="K119">
        <f t="shared" si="7"/>
        <v>0</v>
      </c>
    </row>
    <row r="240" spans="10:10" x14ac:dyDescent="0.3">
      <c r="J240">
        <f t="shared" ref="J240:J247" si="9">SUM(E240:I240)-MIN(E240:I240)</f>
        <v>0</v>
      </c>
    </row>
    <row r="241" spans="10:10" x14ac:dyDescent="0.3">
      <c r="J241">
        <f t="shared" si="9"/>
        <v>0</v>
      </c>
    </row>
    <row r="242" spans="10:10" x14ac:dyDescent="0.3">
      <c r="J242">
        <f t="shared" si="9"/>
        <v>0</v>
      </c>
    </row>
    <row r="243" spans="10:10" x14ac:dyDescent="0.3">
      <c r="J243">
        <f t="shared" si="9"/>
        <v>0</v>
      </c>
    </row>
    <row r="244" spans="10:10" x14ac:dyDescent="0.3">
      <c r="J244">
        <f t="shared" si="9"/>
        <v>0</v>
      </c>
    </row>
    <row r="245" spans="10:10" x14ac:dyDescent="0.3">
      <c r="J245">
        <f t="shared" si="9"/>
        <v>0</v>
      </c>
    </row>
    <row r="246" spans="10:10" x14ac:dyDescent="0.3">
      <c r="J246">
        <f t="shared" si="9"/>
        <v>0</v>
      </c>
    </row>
    <row r="247" spans="10:10" x14ac:dyDescent="0.3">
      <c r="J247">
        <f t="shared" si="9"/>
        <v>0</v>
      </c>
    </row>
    <row r="248" spans="10:10" x14ac:dyDescent="0.3">
      <c r="J248">
        <f t="shared" ref="J248:J311" si="10">SUM(E248:I248)-MIN(E248:I248)</f>
        <v>0</v>
      </c>
    </row>
    <row r="249" spans="10:10" x14ac:dyDescent="0.3">
      <c r="J249">
        <f t="shared" si="10"/>
        <v>0</v>
      </c>
    </row>
    <row r="250" spans="10:10" x14ac:dyDescent="0.3">
      <c r="J250">
        <f t="shared" si="10"/>
        <v>0</v>
      </c>
    </row>
    <row r="251" spans="10:10" x14ac:dyDescent="0.3">
      <c r="J251">
        <f t="shared" si="10"/>
        <v>0</v>
      </c>
    </row>
    <row r="252" spans="10:10" x14ac:dyDescent="0.3">
      <c r="J252">
        <f t="shared" si="10"/>
        <v>0</v>
      </c>
    </row>
    <row r="253" spans="10:10" x14ac:dyDescent="0.3">
      <c r="J253">
        <f t="shared" si="10"/>
        <v>0</v>
      </c>
    </row>
    <row r="254" spans="10:10" x14ac:dyDescent="0.3">
      <c r="J254">
        <f t="shared" si="10"/>
        <v>0</v>
      </c>
    </row>
    <row r="255" spans="10:10" x14ac:dyDescent="0.3">
      <c r="J255">
        <f t="shared" si="10"/>
        <v>0</v>
      </c>
    </row>
    <row r="256" spans="10:10" x14ac:dyDescent="0.3">
      <c r="J256">
        <f t="shared" si="10"/>
        <v>0</v>
      </c>
    </row>
    <row r="257" spans="10:10" x14ac:dyDescent="0.3">
      <c r="J257">
        <f t="shared" si="10"/>
        <v>0</v>
      </c>
    </row>
    <row r="258" spans="10:10" x14ac:dyDescent="0.3">
      <c r="J258">
        <f t="shared" si="10"/>
        <v>0</v>
      </c>
    </row>
    <row r="259" spans="10:10" x14ac:dyDescent="0.3">
      <c r="J259">
        <f t="shared" si="10"/>
        <v>0</v>
      </c>
    </row>
    <row r="260" spans="10:10" x14ac:dyDescent="0.3">
      <c r="J260">
        <f t="shared" si="10"/>
        <v>0</v>
      </c>
    </row>
    <row r="261" spans="10:10" x14ac:dyDescent="0.3">
      <c r="J261">
        <f t="shared" si="10"/>
        <v>0</v>
      </c>
    </row>
    <row r="262" spans="10:10" x14ac:dyDescent="0.3">
      <c r="J262">
        <f t="shared" si="10"/>
        <v>0</v>
      </c>
    </row>
    <row r="263" spans="10:10" x14ac:dyDescent="0.3">
      <c r="J263">
        <f t="shared" si="10"/>
        <v>0</v>
      </c>
    </row>
    <row r="264" spans="10:10" x14ac:dyDescent="0.3">
      <c r="J264">
        <f t="shared" si="10"/>
        <v>0</v>
      </c>
    </row>
    <row r="265" spans="10:10" x14ac:dyDescent="0.3">
      <c r="J265">
        <f t="shared" si="10"/>
        <v>0</v>
      </c>
    </row>
    <row r="266" spans="10:10" x14ac:dyDescent="0.3">
      <c r="J266">
        <f t="shared" si="10"/>
        <v>0</v>
      </c>
    </row>
    <row r="267" spans="10:10" x14ac:dyDescent="0.3">
      <c r="J267">
        <f t="shared" si="10"/>
        <v>0</v>
      </c>
    </row>
    <row r="268" spans="10:10" x14ac:dyDescent="0.3">
      <c r="J268">
        <f t="shared" si="10"/>
        <v>0</v>
      </c>
    </row>
    <row r="269" spans="10:10" x14ac:dyDescent="0.3">
      <c r="J269">
        <f t="shared" si="10"/>
        <v>0</v>
      </c>
    </row>
    <row r="270" spans="10:10" x14ac:dyDescent="0.3">
      <c r="J270">
        <f t="shared" si="10"/>
        <v>0</v>
      </c>
    </row>
    <row r="271" spans="10:10" x14ac:dyDescent="0.3">
      <c r="J271">
        <f t="shared" si="10"/>
        <v>0</v>
      </c>
    </row>
    <row r="272" spans="10:10" x14ac:dyDescent="0.3">
      <c r="J272">
        <f t="shared" si="10"/>
        <v>0</v>
      </c>
    </row>
    <row r="273" spans="10:10" x14ac:dyDescent="0.3">
      <c r="J273">
        <f t="shared" si="10"/>
        <v>0</v>
      </c>
    </row>
    <row r="274" spans="10:10" x14ac:dyDescent="0.3">
      <c r="J274">
        <f t="shared" si="10"/>
        <v>0</v>
      </c>
    </row>
    <row r="275" spans="10:10" x14ac:dyDescent="0.3">
      <c r="J275">
        <f t="shared" si="10"/>
        <v>0</v>
      </c>
    </row>
    <row r="276" spans="10:10" x14ac:dyDescent="0.3">
      <c r="J276">
        <f t="shared" si="10"/>
        <v>0</v>
      </c>
    </row>
    <row r="277" spans="10:10" x14ac:dyDescent="0.3">
      <c r="J277">
        <f t="shared" si="10"/>
        <v>0</v>
      </c>
    </row>
    <row r="278" spans="10:10" x14ac:dyDescent="0.3">
      <c r="J278">
        <f t="shared" si="10"/>
        <v>0</v>
      </c>
    </row>
    <row r="279" spans="10:10" x14ac:dyDescent="0.3">
      <c r="J279">
        <f t="shared" si="10"/>
        <v>0</v>
      </c>
    </row>
    <row r="280" spans="10:10" x14ac:dyDescent="0.3">
      <c r="J280">
        <f t="shared" si="10"/>
        <v>0</v>
      </c>
    </row>
    <row r="281" spans="10:10" x14ac:dyDescent="0.3">
      <c r="J281">
        <f t="shared" si="10"/>
        <v>0</v>
      </c>
    </row>
    <row r="282" spans="10:10" x14ac:dyDescent="0.3">
      <c r="J282">
        <f t="shared" si="10"/>
        <v>0</v>
      </c>
    </row>
    <row r="283" spans="10:10" x14ac:dyDescent="0.3">
      <c r="J283">
        <f t="shared" si="10"/>
        <v>0</v>
      </c>
    </row>
    <row r="284" spans="10:10" x14ac:dyDescent="0.3">
      <c r="J284">
        <f t="shared" si="10"/>
        <v>0</v>
      </c>
    </row>
    <row r="285" spans="10:10" x14ac:dyDescent="0.3">
      <c r="J285">
        <f t="shared" si="10"/>
        <v>0</v>
      </c>
    </row>
    <row r="286" spans="10:10" x14ac:dyDescent="0.3">
      <c r="J286">
        <f t="shared" si="10"/>
        <v>0</v>
      </c>
    </row>
    <row r="287" spans="10:10" x14ac:dyDescent="0.3">
      <c r="J287">
        <f t="shared" si="10"/>
        <v>0</v>
      </c>
    </row>
    <row r="288" spans="10:10" x14ac:dyDescent="0.3">
      <c r="J288">
        <f t="shared" si="10"/>
        <v>0</v>
      </c>
    </row>
    <row r="289" spans="10:10" x14ac:dyDescent="0.3">
      <c r="J289">
        <f t="shared" si="10"/>
        <v>0</v>
      </c>
    </row>
    <row r="290" spans="10:10" x14ac:dyDescent="0.3">
      <c r="J290">
        <f t="shared" si="10"/>
        <v>0</v>
      </c>
    </row>
    <row r="291" spans="10:10" x14ac:dyDescent="0.3">
      <c r="J291">
        <f t="shared" si="10"/>
        <v>0</v>
      </c>
    </row>
    <row r="292" spans="10:10" x14ac:dyDescent="0.3">
      <c r="J292">
        <f t="shared" si="10"/>
        <v>0</v>
      </c>
    </row>
    <row r="293" spans="10:10" x14ac:dyDescent="0.3">
      <c r="J293">
        <f t="shared" si="10"/>
        <v>0</v>
      </c>
    </row>
    <row r="294" spans="10:10" x14ac:dyDescent="0.3">
      <c r="J294">
        <f t="shared" si="10"/>
        <v>0</v>
      </c>
    </row>
    <row r="295" spans="10:10" x14ac:dyDescent="0.3">
      <c r="J295">
        <f t="shared" si="10"/>
        <v>0</v>
      </c>
    </row>
    <row r="296" spans="10:10" x14ac:dyDescent="0.3">
      <c r="J296">
        <f t="shared" si="10"/>
        <v>0</v>
      </c>
    </row>
    <row r="297" spans="10:10" x14ac:dyDescent="0.3">
      <c r="J297">
        <f t="shared" si="10"/>
        <v>0</v>
      </c>
    </row>
    <row r="298" spans="10:10" x14ac:dyDescent="0.3">
      <c r="J298">
        <f t="shared" si="10"/>
        <v>0</v>
      </c>
    </row>
    <row r="299" spans="10:10" x14ac:dyDescent="0.3">
      <c r="J299">
        <f t="shared" si="10"/>
        <v>0</v>
      </c>
    </row>
    <row r="300" spans="10:10" x14ac:dyDescent="0.3">
      <c r="J300">
        <f t="shared" si="10"/>
        <v>0</v>
      </c>
    </row>
    <row r="301" spans="10:10" x14ac:dyDescent="0.3">
      <c r="J301">
        <f t="shared" si="10"/>
        <v>0</v>
      </c>
    </row>
    <row r="302" spans="10:10" x14ac:dyDescent="0.3">
      <c r="J302">
        <f t="shared" si="10"/>
        <v>0</v>
      </c>
    </row>
    <row r="303" spans="10:10" x14ac:dyDescent="0.3">
      <c r="J303">
        <f t="shared" si="10"/>
        <v>0</v>
      </c>
    </row>
    <row r="304" spans="10:10" x14ac:dyDescent="0.3">
      <c r="J304">
        <f t="shared" si="10"/>
        <v>0</v>
      </c>
    </row>
    <row r="305" spans="10:10" x14ac:dyDescent="0.3">
      <c r="J305">
        <f t="shared" si="10"/>
        <v>0</v>
      </c>
    </row>
    <row r="306" spans="10:10" x14ac:dyDescent="0.3">
      <c r="J306">
        <f t="shared" si="10"/>
        <v>0</v>
      </c>
    </row>
    <row r="307" spans="10:10" x14ac:dyDescent="0.3">
      <c r="J307">
        <f t="shared" si="10"/>
        <v>0</v>
      </c>
    </row>
    <row r="308" spans="10:10" x14ac:dyDescent="0.3">
      <c r="J308">
        <f t="shared" si="10"/>
        <v>0</v>
      </c>
    </row>
    <row r="309" spans="10:10" x14ac:dyDescent="0.3">
      <c r="J309">
        <f t="shared" si="10"/>
        <v>0</v>
      </c>
    </row>
    <row r="310" spans="10:10" x14ac:dyDescent="0.3">
      <c r="J310">
        <f t="shared" si="10"/>
        <v>0</v>
      </c>
    </row>
    <row r="311" spans="10:10" x14ac:dyDescent="0.3">
      <c r="J311">
        <f t="shared" si="10"/>
        <v>0</v>
      </c>
    </row>
    <row r="312" spans="10:10" x14ac:dyDescent="0.3">
      <c r="J312">
        <f t="shared" ref="J312:J375" si="11">SUM(E312:I312)-MIN(E312:I312)</f>
        <v>0</v>
      </c>
    </row>
    <row r="313" spans="10:10" x14ac:dyDescent="0.3">
      <c r="J313">
        <f t="shared" si="11"/>
        <v>0</v>
      </c>
    </row>
    <row r="314" spans="10:10" x14ac:dyDescent="0.3">
      <c r="J314">
        <f t="shared" si="11"/>
        <v>0</v>
      </c>
    </row>
    <row r="315" spans="10:10" x14ac:dyDescent="0.3">
      <c r="J315">
        <f t="shared" si="11"/>
        <v>0</v>
      </c>
    </row>
    <row r="316" spans="10:10" x14ac:dyDescent="0.3">
      <c r="J316">
        <f t="shared" si="11"/>
        <v>0</v>
      </c>
    </row>
    <row r="317" spans="10:10" x14ac:dyDescent="0.3">
      <c r="J317">
        <f t="shared" si="11"/>
        <v>0</v>
      </c>
    </row>
    <row r="318" spans="10:10" x14ac:dyDescent="0.3">
      <c r="J318">
        <f t="shared" si="11"/>
        <v>0</v>
      </c>
    </row>
    <row r="319" spans="10:10" x14ac:dyDescent="0.3">
      <c r="J319">
        <f t="shared" si="11"/>
        <v>0</v>
      </c>
    </row>
    <row r="320" spans="10:10" x14ac:dyDescent="0.3">
      <c r="J320">
        <f t="shared" si="11"/>
        <v>0</v>
      </c>
    </row>
    <row r="321" spans="10:10" x14ac:dyDescent="0.3">
      <c r="J321">
        <f t="shared" si="11"/>
        <v>0</v>
      </c>
    </row>
    <row r="322" spans="10:10" x14ac:dyDescent="0.3">
      <c r="J322">
        <f t="shared" si="11"/>
        <v>0</v>
      </c>
    </row>
    <row r="323" spans="10:10" x14ac:dyDescent="0.3">
      <c r="J323">
        <f t="shared" si="11"/>
        <v>0</v>
      </c>
    </row>
    <row r="324" spans="10:10" x14ac:dyDescent="0.3">
      <c r="J324">
        <f t="shared" si="11"/>
        <v>0</v>
      </c>
    </row>
    <row r="325" spans="10:10" x14ac:dyDescent="0.3">
      <c r="J325">
        <f t="shared" si="11"/>
        <v>0</v>
      </c>
    </row>
    <row r="326" spans="10:10" x14ac:dyDescent="0.3">
      <c r="J326">
        <f t="shared" si="11"/>
        <v>0</v>
      </c>
    </row>
    <row r="327" spans="10:10" x14ac:dyDescent="0.3">
      <c r="J327">
        <f t="shared" si="11"/>
        <v>0</v>
      </c>
    </row>
    <row r="328" spans="10:10" x14ac:dyDescent="0.3">
      <c r="J328">
        <f t="shared" si="11"/>
        <v>0</v>
      </c>
    </row>
    <row r="329" spans="10:10" x14ac:dyDescent="0.3">
      <c r="J329">
        <f t="shared" si="11"/>
        <v>0</v>
      </c>
    </row>
    <row r="330" spans="10:10" x14ac:dyDescent="0.3">
      <c r="J330">
        <f t="shared" si="11"/>
        <v>0</v>
      </c>
    </row>
    <row r="331" spans="10:10" x14ac:dyDescent="0.3">
      <c r="J331">
        <f t="shared" si="11"/>
        <v>0</v>
      </c>
    </row>
    <row r="332" spans="10:10" x14ac:dyDescent="0.3">
      <c r="J332">
        <f t="shared" si="11"/>
        <v>0</v>
      </c>
    </row>
    <row r="333" spans="10:10" x14ac:dyDescent="0.3">
      <c r="J333">
        <f t="shared" si="11"/>
        <v>0</v>
      </c>
    </row>
    <row r="334" spans="10:10" x14ac:dyDescent="0.3">
      <c r="J334">
        <f t="shared" si="11"/>
        <v>0</v>
      </c>
    </row>
    <row r="335" spans="10:10" x14ac:dyDescent="0.3">
      <c r="J335">
        <f t="shared" si="11"/>
        <v>0</v>
      </c>
    </row>
    <row r="336" spans="10:10" x14ac:dyDescent="0.3">
      <c r="J336">
        <f t="shared" si="11"/>
        <v>0</v>
      </c>
    </row>
    <row r="337" spans="10:10" x14ac:dyDescent="0.3">
      <c r="J337">
        <f t="shared" si="11"/>
        <v>0</v>
      </c>
    </row>
    <row r="338" spans="10:10" x14ac:dyDescent="0.3">
      <c r="J338">
        <f t="shared" si="11"/>
        <v>0</v>
      </c>
    </row>
    <row r="339" spans="10:10" x14ac:dyDescent="0.3">
      <c r="J339">
        <f t="shared" si="11"/>
        <v>0</v>
      </c>
    </row>
    <row r="340" spans="10:10" x14ac:dyDescent="0.3">
      <c r="J340">
        <f t="shared" si="11"/>
        <v>0</v>
      </c>
    </row>
    <row r="341" spans="10:10" x14ac:dyDescent="0.3">
      <c r="J341">
        <f t="shared" si="11"/>
        <v>0</v>
      </c>
    </row>
    <row r="342" spans="10:10" x14ac:dyDescent="0.3">
      <c r="J342">
        <f t="shared" si="11"/>
        <v>0</v>
      </c>
    </row>
    <row r="343" spans="10:10" x14ac:dyDescent="0.3">
      <c r="J343">
        <f t="shared" si="11"/>
        <v>0</v>
      </c>
    </row>
    <row r="344" spans="10:10" x14ac:dyDescent="0.3">
      <c r="J344">
        <f t="shared" si="11"/>
        <v>0</v>
      </c>
    </row>
    <row r="345" spans="10:10" x14ac:dyDescent="0.3">
      <c r="J345">
        <f t="shared" si="11"/>
        <v>0</v>
      </c>
    </row>
    <row r="346" spans="10:10" x14ac:dyDescent="0.3">
      <c r="J346">
        <f t="shared" si="11"/>
        <v>0</v>
      </c>
    </row>
    <row r="347" spans="10:10" x14ac:dyDescent="0.3">
      <c r="J347">
        <f t="shared" si="11"/>
        <v>0</v>
      </c>
    </row>
    <row r="348" spans="10:10" x14ac:dyDescent="0.3">
      <c r="J348">
        <f t="shared" si="11"/>
        <v>0</v>
      </c>
    </row>
    <row r="349" spans="10:10" x14ac:dyDescent="0.3">
      <c r="J349">
        <f t="shared" si="11"/>
        <v>0</v>
      </c>
    </row>
    <row r="350" spans="10:10" x14ac:dyDescent="0.3">
      <c r="J350">
        <f t="shared" si="11"/>
        <v>0</v>
      </c>
    </row>
    <row r="351" spans="10:10" x14ac:dyDescent="0.3">
      <c r="J351">
        <f t="shared" si="11"/>
        <v>0</v>
      </c>
    </row>
    <row r="352" spans="10:10" x14ac:dyDescent="0.3">
      <c r="J352">
        <f t="shared" si="11"/>
        <v>0</v>
      </c>
    </row>
    <row r="353" spans="10:10" x14ac:dyDescent="0.3">
      <c r="J353">
        <f t="shared" si="11"/>
        <v>0</v>
      </c>
    </row>
    <row r="354" spans="10:10" x14ac:dyDescent="0.3">
      <c r="J354">
        <f t="shared" si="11"/>
        <v>0</v>
      </c>
    </row>
    <row r="355" spans="10:10" x14ac:dyDescent="0.3">
      <c r="J355">
        <f t="shared" si="11"/>
        <v>0</v>
      </c>
    </row>
    <row r="356" spans="10:10" x14ac:dyDescent="0.3">
      <c r="J356">
        <f t="shared" si="11"/>
        <v>0</v>
      </c>
    </row>
    <row r="357" spans="10:10" x14ac:dyDescent="0.3">
      <c r="J357">
        <f t="shared" si="11"/>
        <v>0</v>
      </c>
    </row>
    <row r="358" spans="10:10" x14ac:dyDescent="0.3">
      <c r="J358">
        <f t="shared" si="11"/>
        <v>0</v>
      </c>
    </row>
    <row r="359" spans="10:10" x14ac:dyDescent="0.3">
      <c r="J359">
        <f t="shared" si="11"/>
        <v>0</v>
      </c>
    </row>
    <row r="360" spans="10:10" x14ac:dyDescent="0.3">
      <c r="J360">
        <f t="shared" si="11"/>
        <v>0</v>
      </c>
    </row>
    <row r="361" spans="10:10" x14ac:dyDescent="0.3">
      <c r="J361">
        <f t="shared" si="11"/>
        <v>0</v>
      </c>
    </row>
    <row r="362" spans="10:10" x14ac:dyDescent="0.3">
      <c r="J362">
        <f t="shared" si="11"/>
        <v>0</v>
      </c>
    </row>
    <row r="363" spans="10:10" x14ac:dyDescent="0.3">
      <c r="J363">
        <f t="shared" si="11"/>
        <v>0</v>
      </c>
    </row>
    <row r="364" spans="10:10" x14ac:dyDescent="0.3">
      <c r="J364">
        <f t="shared" si="11"/>
        <v>0</v>
      </c>
    </row>
    <row r="365" spans="10:10" x14ac:dyDescent="0.3">
      <c r="J365">
        <f t="shared" si="11"/>
        <v>0</v>
      </c>
    </row>
    <row r="366" spans="10:10" x14ac:dyDescent="0.3">
      <c r="J366">
        <f t="shared" si="11"/>
        <v>0</v>
      </c>
    </row>
    <row r="367" spans="10:10" x14ac:dyDescent="0.3">
      <c r="J367">
        <f t="shared" si="11"/>
        <v>0</v>
      </c>
    </row>
    <row r="368" spans="10:10" x14ac:dyDescent="0.3">
      <c r="J368">
        <f t="shared" si="11"/>
        <v>0</v>
      </c>
    </row>
    <row r="369" spans="10:10" x14ac:dyDescent="0.3">
      <c r="J369">
        <f t="shared" si="11"/>
        <v>0</v>
      </c>
    </row>
    <row r="370" spans="10:10" x14ac:dyDescent="0.3">
      <c r="J370">
        <f t="shared" si="11"/>
        <v>0</v>
      </c>
    </row>
    <row r="371" spans="10:10" x14ac:dyDescent="0.3">
      <c r="J371">
        <f t="shared" si="11"/>
        <v>0</v>
      </c>
    </row>
    <row r="372" spans="10:10" x14ac:dyDescent="0.3">
      <c r="J372">
        <f t="shared" si="11"/>
        <v>0</v>
      </c>
    </row>
    <row r="373" spans="10:10" x14ac:dyDescent="0.3">
      <c r="J373">
        <f t="shared" si="11"/>
        <v>0</v>
      </c>
    </row>
    <row r="374" spans="10:10" x14ac:dyDescent="0.3">
      <c r="J374">
        <f t="shared" si="11"/>
        <v>0</v>
      </c>
    </row>
    <row r="375" spans="10:10" x14ac:dyDescent="0.3">
      <c r="J375">
        <f t="shared" si="11"/>
        <v>0</v>
      </c>
    </row>
    <row r="376" spans="10:10" x14ac:dyDescent="0.3">
      <c r="J376">
        <f t="shared" ref="J376:J439" si="12">SUM(E376:I376)-MIN(E376:I376)</f>
        <v>0</v>
      </c>
    </row>
    <row r="377" spans="10:10" x14ac:dyDescent="0.3">
      <c r="J377">
        <f t="shared" si="12"/>
        <v>0</v>
      </c>
    </row>
    <row r="378" spans="10:10" x14ac:dyDescent="0.3">
      <c r="J378">
        <f t="shared" si="12"/>
        <v>0</v>
      </c>
    </row>
    <row r="379" spans="10:10" x14ac:dyDescent="0.3">
      <c r="J379">
        <f t="shared" si="12"/>
        <v>0</v>
      </c>
    </row>
    <row r="380" spans="10:10" x14ac:dyDescent="0.3">
      <c r="J380">
        <f t="shared" si="12"/>
        <v>0</v>
      </c>
    </row>
    <row r="381" spans="10:10" x14ac:dyDescent="0.3">
      <c r="J381">
        <f t="shared" si="12"/>
        <v>0</v>
      </c>
    </row>
    <row r="382" spans="10:10" x14ac:dyDescent="0.3">
      <c r="J382">
        <f t="shared" si="12"/>
        <v>0</v>
      </c>
    </row>
    <row r="383" spans="10:10" x14ac:dyDescent="0.3">
      <c r="J383">
        <f t="shared" si="12"/>
        <v>0</v>
      </c>
    </row>
    <row r="384" spans="10:10" x14ac:dyDescent="0.3">
      <c r="J384">
        <f t="shared" si="12"/>
        <v>0</v>
      </c>
    </row>
    <row r="385" spans="10:10" x14ac:dyDescent="0.3">
      <c r="J385">
        <f t="shared" si="12"/>
        <v>0</v>
      </c>
    </row>
    <row r="386" spans="10:10" x14ac:dyDescent="0.3">
      <c r="J386">
        <f t="shared" si="12"/>
        <v>0</v>
      </c>
    </row>
    <row r="387" spans="10:10" x14ac:dyDescent="0.3">
      <c r="J387">
        <f t="shared" si="12"/>
        <v>0</v>
      </c>
    </row>
    <row r="388" spans="10:10" x14ac:dyDescent="0.3">
      <c r="J388">
        <f t="shared" si="12"/>
        <v>0</v>
      </c>
    </row>
    <row r="389" spans="10:10" x14ac:dyDescent="0.3">
      <c r="J389">
        <f t="shared" si="12"/>
        <v>0</v>
      </c>
    </row>
    <row r="390" spans="10:10" x14ac:dyDescent="0.3">
      <c r="J390">
        <f t="shared" si="12"/>
        <v>0</v>
      </c>
    </row>
    <row r="391" spans="10:10" x14ac:dyDescent="0.3">
      <c r="J391">
        <f t="shared" si="12"/>
        <v>0</v>
      </c>
    </row>
    <row r="392" spans="10:10" x14ac:dyDescent="0.3">
      <c r="J392">
        <f t="shared" si="12"/>
        <v>0</v>
      </c>
    </row>
    <row r="393" spans="10:10" x14ac:dyDescent="0.3">
      <c r="J393">
        <f t="shared" si="12"/>
        <v>0</v>
      </c>
    </row>
    <row r="394" spans="10:10" x14ac:dyDescent="0.3">
      <c r="J394">
        <f t="shared" si="12"/>
        <v>0</v>
      </c>
    </row>
    <row r="395" spans="10:10" x14ac:dyDescent="0.3">
      <c r="J395">
        <f t="shared" si="12"/>
        <v>0</v>
      </c>
    </row>
    <row r="396" spans="10:10" x14ac:dyDescent="0.3">
      <c r="J396">
        <f t="shared" si="12"/>
        <v>0</v>
      </c>
    </row>
    <row r="397" spans="10:10" x14ac:dyDescent="0.3">
      <c r="J397">
        <f t="shared" si="12"/>
        <v>0</v>
      </c>
    </row>
    <row r="398" spans="10:10" x14ac:dyDescent="0.3">
      <c r="J398">
        <f t="shared" si="12"/>
        <v>0</v>
      </c>
    </row>
    <row r="399" spans="10:10" x14ac:dyDescent="0.3">
      <c r="J399">
        <f t="shared" si="12"/>
        <v>0</v>
      </c>
    </row>
    <row r="400" spans="10:10" x14ac:dyDescent="0.3">
      <c r="J400">
        <f t="shared" si="12"/>
        <v>0</v>
      </c>
    </row>
    <row r="401" spans="10:10" x14ac:dyDescent="0.3">
      <c r="J401">
        <f t="shared" si="12"/>
        <v>0</v>
      </c>
    </row>
    <row r="402" spans="10:10" x14ac:dyDescent="0.3">
      <c r="J402">
        <f t="shared" si="12"/>
        <v>0</v>
      </c>
    </row>
    <row r="403" spans="10:10" x14ac:dyDescent="0.3">
      <c r="J403">
        <f t="shared" si="12"/>
        <v>0</v>
      </c>
    </row>
    <row r="404" spans="10:10" x14ac:dyDescent="0.3">
      <c r="J404">
        <f t="shared" si="12"/>
        <v>0</v>
      </c>
    </row>
    <row r="405" spans="10:10" x14ac:dyDescent="0.3">
      <c r="J405">
        <f t="shared" si="12"/>
        <v>0</v>
      </c>
    </row>
    <row r="406" spans="10:10" x14ac:dyDescent="0.3">
      <c r="J406">
        <f t="shared" si="12"/>
        <v>0</v>
      </c>
    </row>
    <row r="407" spans="10:10" x14ac:dyDescent="0.3">
      <c r="J407">
        <f t="shared" si="12"/>
        <v>0</v>
      </c>
    </row>
    <row r="408" spans="10:10" x14ac:dyDescent="0.3">
      <c r="J408">
        <f t="shared" si="12"/>
        <v>0</v>
      </c>
    </row>
    <row r="409" spans="10:10" x14ac:dyDescent="0.3">
      <c r="J409">
        <f t="shared" si="12"/>
        <v>0</v>
      </c>
    </row>
    <row r="410" spans="10:10" x14ac:dyDescent="0.3">
      <c r="J410">
        <f t="shared" si="12"/>
        <v>0</v>
      </c>
    </row>
    <row r="411" spans="10:10" x14ac:dyDescent="0.3">
      <c r="J411">
        <f t="shared" si="12"/>
        <v>0</v>
      </c>
    </row>
    <row r="412" spans="10:10" x14ac:dyDescent="0.3">
      <c r="J412">
        <f t="shared" si="12"/>
        <v>0</v>
      </c>
    </row>
    <row r="413" spans="10:10" x14ac:dyDescent="0.3">
      <c r="J413">
        <f t="shared" si="12"/>
        <v>0</v>
      </c>
    </row>
    <row r="414" spans="10:10" x14ac:dyDescent="0.3">
      <c r="J414">
        <f t="shared" si="12"/>
        <v>0</v>
      </c>
    </row>
    <row r="415" spans="10:10" x14ac:dyDescent="0.3">
      <c r="J415">
        <f t="shared" si="12"/>
        <v>0</v>
      </c>
    </row>
    <row r="416" spans="10:10" x14ac:dyDescent="0.3">
      <c r="J416">
        <f t="shared" si="12"/>
        <v>0</v>
      </c>
    </row>
    <row r="417" spans="10:10" x14ac:dyDescent="0.3">
      <c r="J417">
        <f t="shared" si="12"/>
        <v>0</v>
      </c>
    </row>
    <row r="418" spans="10:10" x14ac:dyDescent="0.3">
      <c r="J418">
        <f t="shared" si="12"/>
        <v>0</v>
      </c>
    </row>
    <row r="419" spans="10:10" x14ac:dyDescent="0.3">
      <c r="J419">
        <f t="shared" si="12"/>
        <v>0</v>
      </c>
    </row>
    <row r="420" spans="10:10" x14ac:dyDescent="0.3">
      <c r="J420">
        <f t="shared" si="12"/>
        <v>0</v>
      </c>
    </row>
    <row r="421" spans="10:10" x14ac:dyDescent="0.3">
      <c r="J421">
        <f t="shared" si="12"/>
        <v>0</v>
      </c>
    </row>
    <row r="422" spans="10:10" x14ac:dyDescent="0.3">
      <c r="J422">
        <f t="shared" si="12"/>
        <v>0</v>
      </c>
    </row>
    <row r="423" spans="10:10" x14ac:dyDescent="0.3">
      <c r="J423">
        <f t="shared" si="12"/>
        <v>0</v>
      </c>
    </row>
    <row r="424" spans="10:10" x14ac:dyDescent="0.3">
      <c r="J424">
        <f t="shared" si="12"/>
        <v>0</v>
      </c>
    </row>
    <row r="425" spans="10:10" x14ac:dyDescent="0.3">
      <c r="J425">
        <f t="shared" si="12"/>
        <v>0</v>
      </c>
    </row>
    <row r="426" spans="10:10" x14ac:dyDescent="0.3">
      <c r="J426">
        <f t="shared" si="12"/>
        <v>0</v>
      </c>
    </row>
    <row r="427" spans="10:10" x14ac:dyDescent="0.3">
      <c r="J427">
        <f t="shared" si="12"/>
        <v>0</v>
      </c>
    </row>
    <row r="428" spans="10:10" x14ac:dyDescent="0.3">
      <c r="J428">
        <f t="shared" si="12"/>
        <v>0</v>
      </c>
    </row>
    <row r="429" spans="10:10" x14ac:dyDescent="0.3">
      <c r="J429">
        <f t="shared" si="12"/>
        <v>0</v>
      </c>
    </row>
    <row r="430" spans="10:10" x14ac:dyDescent="0.3">
      <c r="J430">
        <f t="shared" si="12"/>
        <v>0</v>
      </c>
    </row>
    <row r="431" spans="10:10" x14ac:dyDescent="0.3">
      <c r="J431">
        <f t="shared" si="12"/>
        <v>0</v>
      </c>
    </row>
    <row r="432" spans="10:10" x14ac:dyDescent="0.3">
      <c r="J432">
        <f t="shared" si="12"/>
        <v>0</v>
      </c>
    </row>
    <row r="433" spans="10:10" x14ac:dyDescent="0.3">
      <c r="J433">
        <f t="shared" si="12"/>
        <v>0</v>
      </c>
    </row>
    <row r="434" spans="10:10" x14ac:dyDescent="0.3">
      <c r="J434">
        <f t="shared" si="12"/>
        <v>0</v>
      </c>
    </row>
    <row r="435" spans="10:10" x14ac:dyDescent="0.3">
      <c r="J435">
        <f t="shared" si="12"/>
        <v>0</v>
      </c>
    </row>
    <row r="436" spans="10:10" x14ac:dyDescent="0.3">
      <c r="J436">
        <f t="shared" si="12"/>
        <v>0</v>
      </c>
    </row>
    <row r="437" spans="10:10" x14ac:dyDescent="0.3">
      <c r="J437">
        <f t="shared" si="12"/>
        <v>0</v>
      </c>
    </row>
    <row r="438" spans="10:10" x14ac:dyDescent="0.3">
      <c r="J438">
        <f t="shared" si="12"/>
        <v>0</v>
      </c>
    </row>
    <row r="439" spans="10:10" x14ac:dyDescent="0.3">
      <c r="J439">
        <f t="shared" si="12"/>
        <v>0</v>
      </c>
    </row>
    <row r="440" spans="10:10" x14ac:dyDescent="0.3">
      <c r="J440">
        <f t="shared" ref="J440:J473" si="13">SUM(E440:I440)-MIN(E440:I440)</f>
        <v>0</v>
      </c>
    </row>
    <row r="441" spans="10:10" x14ac:dyDescent="0.3">
      <c r="J441">
        <f t="shared" si="13"/>
        <v>0</v>
      </c>
    </row>
    <row r="442" spans="10:10" x14ac:dyDescent="0.3">
      <c r="J442">
        <f t="shared" si="13"/>
        <v>0</v>
      </c>
    </row>
    <row r="443" spans="10:10" x14ac:dyDescent="0.3">
      <c r="J443">
        <f t="shared" si="13"/>
        <v>0</v>
      </c>
    </row>
    <row r="444" spans="10:10" x14ac:dyDescent="0.3">
      <c r="J444">
        <f t="shared" si="13"/>
        <v>0</v>
      </c>
    </row>
    <row r="445" spans="10:10" x14ac:dyDescent="0.3">
      <c r="J445">
        <f t="shared" si="13"/>
        <v>0</v>
      </c>
    </row>
    <row r="446" spans="10:10" x14ac:dyDescent="0.3">
      <c r="J446">
        <f t="shared" si="13"/>
        <v>0</v>
      </c>
    </row>
    <row r="447" spans="10:10" x14ac:dyDescent="0.3">
      <c r="J447">
        <f t="shared" si="13"/>
        <v>0</v>
      </c>
    </row>
    <row r="448" spans="10:10" x14ac:dyDescent="0.3">
      <c r="J448">
        <f t="shared" si="13"/>
        <v>0</v>
      </c>
    </row>
    <row r="449" spans="10:10" x14ac:dyDescent="0.3">
      <c r="J449">
        <f t="shared" si="13"/>
        <v>0</v>
      </c>
    </row>
    <row r="450" spans="10:10" x14ac:dyDescent="0.3">
      <c r="J450">
        <f t="shared" si="13"/>
        <v>0</v>
      </c>
    </row>
    <row r="451" spans="10:10" x14ac:dyDescent="0.3">
      <c r="J451">
        <f t="shared" si="13"/>
        <v>0</v>
      </c>
    </row>
    <row r="452" spans="10:10" x14ac:dyDescent="0.3">
      <c r="J452">
        <f t="shared" si="13"/>
        <v>0</v>
      </c>
    </row>
    <row r="453" spans="10:10" x14ac:dyDescent="0.3">
      <c r="J453">
        <f t="shared" si="13"/>
        <v>0</v>
      </c>
    </row>
    <row r="454" spans="10:10" x14ac:dyDescent="0.3">
      <c r="J454">
        <f t="shared" si="13"/>
        <v>0</v>
      </c>
    </row>
    <row r="455" spans="10:10" x14ac:dyDescent="0.3">
      <c r="J455">
        <f t="shared" si="13"/>
        <v>0</v>
      </c>
    </row>
    <row r="456" spans="10:10" x14ac:dyDescent="0.3">
      <c r="J456">
        <f t="shared" si="13"/>
        <v>0</v>
      </c>
    </row>
    <row r="457" spans="10:10" x14ac:dyDescent="0.3">
      <c r="J457">
        <f t="shared" si="13"/>
        <v>0</v>
      </c>
    </row>
    <row r="458" spans="10:10" x14ac:dyDescent="0.3">
      <c r="J458">
        <f t="shared" si="13"/>
        <v>0</v>
      </c>
    </row>
    <row r="459" spans="10:10" x14ac:dyDescent="0.3">
      <c r="J459">
        <f t="shared" si="13"/>
        <v>0</v>
      </c>
    </row>
    <row r="460" spans="10:10" x14ac:dyDescent="0.3">
      <c r="J460">
        <f t="shared" si="13"/>
        <v>0</v>
      </c>
    </row>
    <row r="461" spans="10:10" x14ac:dyDescent="0.3">
      <c r="J461">
        <f t="shared" si="13"/>
        <v>0</v>
      </c>
    </row>
    <row r="462" spans="10:10" x14ac:dyDescent="0.3">
      <c r="J462">
        <f t="shared" si="13"/>
        <v>0</v>
      </c>
    </row>
    <row r="463" spans="10:10" x14ac:dyDescent="0.3">
      <c r="J463">
        <f t="shared" si="13"/>
        <v>0</v>
      </c>
    </row>
    <row r="464" spans="10:10" x14ac:dyDescent="0.3">
      <c r="J464">
        <f t="shared" si="13"/>
        <v>0</v>
      </c>
    </row>
    <row r="465" spans="10:10" x14ac:dyDescent="0.3">
      <c r="J465">
        <f t="shared" si="13"/>
        <v>0</v>
      </c>
    </row>
    <row r="466" spans="10:10" x14ac:dyDescent="0.3">
      <c r="J466">
        <f t="shared" si="13"/>
        <v>0</v>
      </c>
    </row>
    <row r="467" spans="10:10" x14ac:dyDescent="0.3">
      <c r="J467">
        <f t="shared" si="13"/>
        <v>0</v>
      </c>
    </row>
    <row r="468" spans="10:10" x14ac:dyDescent="0.3">
      <c r="J468">
        <f t="shared" si="13"/>
        <v>0</v>
      </c>
    </row>
    <row r="469" spans="10:10" x14ac:dyDescent="0.3">
      <c r="J469">
        <f t="shared" si="13"/>
        <v>0</v>
      </c>
    </row>
    <row r="470" spans="10:10" x14ac:dyDescent="0.3">
      <c r="J470">
        <f t="shared" si="13"/>
        <v>0</v>
      </c>
    </row>
    <row r="471" spans="10:10" x14ac:dyDescent="0.3">
      <c r="J471">
        <f t="shared" si="13"/>
        <v>0</v>
      </c>
    </row>
    <row r="472" spans="10:10" x14ac:dyDescent="0.3">
      <c r="J472">
        <f t="shared" si="13"/>
        <v>0</v>
      </c>
    </row>
    <row r="473" spans="10:10" x14ac:dyDescent="0.3">
      <c r="J473">
        <f t="shared" si="13"/>
        <v>0</v>
      </c>
    </row>
  </sheetData>
  <sortState xmlns:xlrd2="http://schemas.microsoft.com/office/spreadsheetml/2017/richdata2" ref="A18:J26">
    <sortCondition descending="1" ref="J18:J26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25371-8E5E-46CD-9E7C-D0AF596C7D4D}">
  <dimension ref="A1:L26"/>
  <sheetViews>
    <sheetView workbookViewId="0">
      <selection activeCell="G25" sqref="G25"/>
    </sheetView>
  </sheetViews>
  <sheetFormatPr defaultRowHeight="14.4" x14ac:dyDescent="0.3"/>
  <cols>
    <col min="2" max="2" width="31.6640625" customWidth="1"/>
    <col min="3" max="3" width="36.88671875" customWidth="1"/>
  </cols>
  <sheetData>
    <row r="1" spans="1:12" x14ac:dyDescent="0.3">
      <c r="B1" t="s">
        <v>149</v>
      </c>
      <c r="C1" t="s">
        <v>150</v>
      </c>
      <c r="D1" t="s">
        <v>151</v>
      </c>
      <c r="E1" t="s">
        <v>152</v>
      </c>
      <c r="F1" t="s">
        <v>153</v>
      </c>
      <c r="G1" t="s">
        <v>154</v>
      </c>
      <c r="H1" t="s">
        <v>155</v>
      </c>
      <c r="I1" t="s">
        <v>156</v>
      </c>
      <c r="K1" t="s">
        <v>157</v>
      </c>
      <c r="L1" t="s">
        <v>158</v>
      </c>
    </row>
    <row r="3" spans="1:12" x14ac:dyDescent="0.3">
      <c r="B3" s="1" t="s">
        <v>20</v>
      </c>
      <c r="C3" s="1" t="s">
        <v>21</v>
      </c>
    </row>
    <row r="4" spans="1:12" x14ac:dyDescent="0.3">
      <c r="A4">
        <v>1</v>
      </c>
      <c r="B4" t="s">
        <v>69</v>
      </c>
      <c r="C4" t="s">
        <v>70</v>
      </c>
      <c r="D4">
        <v>1</v>
      </c>
      <c r="E4">
        <v>1</v>
      </c>
      <c r="F4">
        <v>2</v>
      </c>
      <c r="I4">
        <f>SUM(D4:H4)</f>
        <v>4</v>
      </c>
    </row>
    <row r="5" spans="1:12" x14ac:dyDescent="0.3">
      <c r="A5">
        <v>2</v>
      </c>
      <c r="B5" t="s">
        <v>38</v>
      </c>
      <c r="C5" t="s">
        <v>46</v>
      </c>
      <c r="D5">
        <v>3</v>
      </c>
      <c r="E5">
        <v>2</v>
      </c>
      <c r="F5">
        <v>1</v>
      </c>
      <c r="I5">
        <f>SUM(D5:H5)</f>
        <v>6</v>
      </c>
    </row>
    <row r="6" spans="1:12" x14ac:dyDescent="0.3">
      <c r="A6">
        <v>3</v>
      </c>
      <c r="B6" t="s">
        <v>74</v>
      </c>
      <c r="C6" t="s">
        <v>88</v>
      </c>
      <c r="D6">
        <v>4</v>
      </c>
      <c r="E6">
        <v>3</v>
      </c>
      <c r="F6">
        <v>3</v>
      </c>
      <c r="I6">
        <f>SUM(D6:H6)</f>
        <v>10</v>
      </c>
    </row>
    <row r="7" spans="1:12" x14ac:dyDescent="0.3">
      <c r="A7">
        <v>4</v>
      </c>
      <c r="B7" t="s">
        <v>140</v>
      </c>
      <c r="C7" t="s">
        <v>142</v>
      </c>
      <c r="D7">
        <v>2</v>
      </c>
      <c r="E7">
        <v>4</v>
      </c>
      <c r="F7">
        <v>4</v>
      </c>
      <c r="I7">
        <f>SUM(D7:H7)</f>
        <v>10</v>
      </c>
    </row>
    <row r="8" spans="1:12" x14ac:dyDescent="0.3">
      <c r="A8">
        <v>5</v>
      </c>
      <c r="I8">
        <f t="shared" ref="I8:I25" si="0">SUM(D8:H8)</f>
        <v>0</v>
      </c>
    </row>
    <row r="9" spans="1:12" x14ac:dyDescent="0.3">
      <c r="A9">
        <v>6</v>
      </c>
      <c r="I9">
        <f t="shared" si="0"/>
        <v>0</v>
      </c>
    </row>
    <row r="12" spans="1:12" x14ac:dyDescent="0.3">
      <c r="B12" s="1" t="s">
        <v>29</v>
      </c>
      <c r="C12" s="1" t="s">
        <v>21</v>
      </c>
    </row>
    <row r="13" spans="1:12" x14ac:dyDescent="0.3">
      <c r="A13">
        <v>1</v>
      </c>
      <c r="B13" t="s">
        <v>73</v>
      </c>
      <c r="C13" t="s">
        <v>75</v>
      </c>
      <c r="D13">
        <v>2</v>
      </c>
      <c r="E13">
        <v>1.5</v>
      </c>
      <c r="F13">
        <v>1</v>
      </c>
      <c r="I13">
        <f>SUM(D13:H13)</f>
        <v>4.5</v>
      </c>
    </row>
    <row r="14" spans="1:12" x14ac:dyDescent="0.3">
      <c r="A14">
        <v>2</v>
      </c>
      <c r="B14" t="s">
        <v>140</v>
      </c>
      <c r="C14" t="s">
        <v>141</v>
      </c>
      <c r="D14">
        <v>1</v>
      </c>
      <c r="E14">
        <v>1.5</v>
      </c>
      <c r="F14">
        <v>2</v>
      </c>
      <c r="I14">
        <f>SUM(D14:H14)</f>
        <v>4.5</v>
      </c>
    </row>
    <row r="15" spans="1:12" x14ac:dyDescent="0.3">
      <c r="A15">
        <v>3</v>
      </c>
      <c r="I15">
        <f t="shared" si="0"/>
        <v>0</v>
      </c>
    </row>
    <row r="16" spans="1:12" x14ac:dyDescent="0.3">
      <c r="A16">
        <v>4</v>
      </c>
      <c r="I16">
        <f t="shared" si="0"/>
        <v>0</v>
      </c>
    </row>
    <row r="17" spans="1:9" x14ac:dyDescent="0.3">
      <c r="A17">
        <v>5</v>
      </c>
    </row>
    <row r="18" spans="1:9" x14ac:dyDescent="0.3">
      <c r="A18">
        <v>6</v>
      </c>
    </row>
    <row r="21" spans="1:9" x14ac:dyDescent="0.3">
      <c r="B21" s="1" t="s">
        <v>71</v>
      </c>
      <c r="C21" s="1" t="s">
        <v>21</v>
      </c>
    </row>
    <row r="22" spans="1:9" x14ac:dyDescent="0.3">
      <c r="A22">
        <v>1</v>
      </c>
      <c r="B22" t="s">
        <v>73</v>
      </c>
      <c r="C22" t="s">
        <v>87</v>
      </c>
      <c r="D22">
        <v>1</v>
      </c>
      <c r="E22">
        <v>1</v>
      </c>
      <c r="F22">
        <v>1</v>
      </c>
      <c r="I22">
        <f t="shared" si="0"/>
        <v>3</v>
      </c>
    </row>
    <row r="23" spans="1:9" x14ac:dyDescent="0.3">
      <c r="A23">
        <v>2</v>
      </c>
      <c r="B23" t="s">
        <v>140</v>
      </c>
      <c r="C23" t="s">
        <v>143</v>
      </c>
      <c r="D23">
        <v>2</v>
      </c>
      <c r="E23">
        <v>2</v>
      </c>
      <c r="F23">
        <v>3</v>
      </c>
      <c r="I23">
        <f t="shared" si="0"/>
        <v>7</v>
      </c>
    </row>
    <row r="24" spans="1:9" x14ac:dyDescent="0.3">
      <c r="A24">
        <v>3</v>
      </c>
      <c r="B24" t="s">
        <v>48</v>
      </c>
      <c r="C24" t="s">
        <v>72</v>
      </c>
      <c r="D24">
        <v>3</v>
      </c>
      <c r="E24">
        <v>3</v>
      </c>
      <c r="F24">
        <v>2</v>
      </c>
      <c r="I24">
        <f t="shared" si="0"/>
        <v>8</v>
      </c>
    </row>
    <row r="25" spans="1:9" x14ac:dyDescent="0.3">
      <c r="A25">
        <v>4</v>
      </c>
      <c r="I25">
        <f t="shared" si="0"/>
        <v>0</v>
      </c>
    </row>
    <row r="26" spans="1:9" x14ac:dyDescent="0.3">
      <c r="A26">
        <v>5</v>
      </c>
    </row>
  </sheetData>
  <sortState xmlns:xlrd2="http://schemas.microsoft.com/office/spreadsheetml/2017/richdata2" ref="A13:I14">
    <sortCondition ref="I13:I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jan-22</vt:lpstr>
      <vt:lpstr>lag-jan</vt:lpstr>
      <vt:lpstr>Summa</vt:lpstr>
      <vt:lpstr>Lag-sum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Grydén</dc:creator>
  <cp:lastModifiedBy>Camilla Grydén</cp:lastModifiedBy>
  <dcterms:created xsi:type="dcterms:W3CDTF">2021-12-01T21:00:17Z</dcterms:created>
  <dcterms:modified xsi:type="dcterms:W3CDTF">2022-03-07T20:57:33Z</dcterms:modified>
</cp:coreProperties>
</file>